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9" i="1" l="1"/>
  <c r="J30" i="1"/>
  <c r="J31" i="1"/>
  <c r="J32" i="1"/>
  <c r="J33" i="1"/>
  <c r="I33" i="1"/>
  <c r="I32" i="1"/>
  <c r="I31" i="1"/>
  <c r="I30" i="1"/>
  <c r="I29" i="1"/>
  <c r="I19" i="1" l="1"/>
  <c r="I18" i="1"/>
  <c r="I17" i="1"/>
  <c r="I16" i="1"/>
  <c r="I15" i="1"/>
</calcChain>
</file>

<file path=xl/comments1.xml><?xml version="1.0" encoding="utf-8"?>
<comments xmlns="http://schemas.openxmlformats.org/spreadsheetml/2006/main">
  <authors>
    <author>根津良彦</author>
  </authors>
  <commentList>
    <comment ref="J29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(I10,</t>
        </r>
        <r>
          <rPr>
            <sz val="12"/>
            <color indexed="10"/>
            <rFont val="ＭＳ Ｐゴシック"/>
            <family val="3"/>
            <charset val="128"/>
          </rPr>
          <t>$C$15:$D$19</t>
        </r>
        <r>
          <rPr>
            <b/>
            <sz val="12"/>
            <color indexed="81"/>
            <rFont val="ＭＳ Ｐゴシック"/>
            <family val="3"/>
            <charset val="128"/>
          </rPr>
          <t>,2,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<sst xmlns="http://schemas.openxmlformats.org/spreadsheetml/2006/main" count="47" uniqueCount="30">
  <si>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</si>
  <si>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</si>
  <si>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</si>
  <si>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</si>
  <si>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</si>
  <si>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</si>
  <si>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</si>
  <si>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t>■賞品リスト</t>
    <rPh sb="1" eb="3">
      <t>ショウヒン</t>
    </rPh>
    <phoneticPr fontId="29"/>
  </si>
  <si>
    <t>得点</t>
    <rPh sb="0" eb="2">
      <t>トクテン</t>
    </rPh>
    <phoneticPr fontId="29"/>
  </si>
  <si>
    <t>賞品</t>
    <rPh sb="0" eb="2">
      <t>ショウヒン</t>
    </rPh>
    <phoneticPr fontId="29"/>
  </si>
  <si>
    <t>名前</t>
    <rPh sb="0" eb="2">
      <t>ナマエ</t>
    </rPh>
    <phoneticPr fontId="29"/>
  </si>
  <si>
    <t>数学</t>
    <rPh sb="0" eb="2">
      <t>スウガク</t>
    </rPh>
    <phoneticPr fontId="29"/>
  </si>
  <si>
    <t>英語</t>
    <rPh sb="0" eb="2">
      <t>エイゴ</t>
    </rPh>
    <phoneticPr fontId="29"/>
  </si>
  <si>
    <t>合計</t>
    <rPh sb="0" eb="2">
      <t>ゴウケイ</t>
    </rPh>
    <phoneticPr fontId="29"/>
  </si>
  <si>
    <t>なし</t>
    <phoneticPr fontId="29"/>
  </si>
  <si>
    <t>楠木</t>
    <rPh sb="0" eb="2">
      <t>クスノキ</t>
    </rPh>
    <phoneticPr fontId="29"/>
  </si>
  <si>
    <t>自転車</t>
    <rPh sb="0" eb="3">
      <t>ジテンシャ</t>
    </rPh>
    <phoneticPr fontId="29"/>
  </si>
  <si>
    <t>高</t>
    <rPh sb="0" eb="1">
      <t>タカ</t>
    </rPh>
    <phoneticPr fontId="29"/>
  </si>
  <si>
    <t>国内温泉旅行券</t>
    <rPh sb="0" eb="2">
      <t>コクナイ</t>
    </rPh>
    <rPh sb="2" eb="4">
      <t>オンセン</t>
    </rPh>
    <rPh sb="4" eb="6">
      <t>リョコウ</t>
    </rPh>
    <rPh sb="6" eb="7">
      <t>ケン</t>
    </rPh>
    <phoneticPr fontId="29"/>
  </si>
  <si>
    <t>足利</t>
    <rPh sb="0" eb="2">
      <t>アシカガ</t>
    </rPh>
    <phoneticPr fontId="29"/>
  </si>
  <si>
    <t>デジタルビデオ</t>
    <phoneticPr fontId="29"/>
  </si>
  <si>
    <t>新田</t>
    <rPh sb="0" eb="2">
      <t>ニッタ</t>
    </rPh>
    <phoneticPr fontId="29"/>
  </si>
  <si>
    <t>ハワイ旅行</t>
    <rPh sb="3" eb="5">
      <t>リョコウ</t>
    </rPh>
    <phoneticPr fontId="29"/>
  </si>
  <si>
    <t>千種</t>
    <rPh sb="0" eb="2">
      <t>チグサ</t>
    </rPh>
    <phoneticPr fontId="29"/>
  </si>
  <si>
    <t>↑</t>
    <phoneticPr fontId="29"/>
  </si>
  <si>
    <t>文字列入力は不可！</t>
    <rPh sb="0" eb="3">
      <t>モジレツ</t>
    </rPh>
    <rPh sb="3" eb="5">
      <t>ニュウリョク</t>
    </rPh>
    <rPh sb="6" eb="8">
      <t>フカ</t>
    </rPh>
    <phoneticPr fontId="29"/>
  </si>
  <si>
    <t>必ず数値入力し、「セルの書式設定」で</t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9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</si>
  <si>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9"/>
  </si>
  <si>
    <t>なし</t>
    <phoneticPr fontId="29"/>
  </si>
  <si>
    <t>デジタルビデオ</t>
    <phoneticPr fontId="2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</si>
</sst>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m&quot;月&quot;d&quot;日&quot;\(aaa\)"/>
    <numFmt numFmtId="177" formatCode="General&quot;点&quot;"/>
    <numFmt numFmtId="178" formatCode="0.0_ "/>
    <numFmt numFmtId="179" formatCode="General&quot;位&quot;"/>
    <numFmt numFmtId="180" formatCode="General&quot;以上&quot;"/>
  </numFmts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50"/>
      </left>
      <right style="medium">
        <color indexed="50"/>
      </right>
      <top style="medium">
        <color indexed="5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0"/>
      </left>
      <right style="medium">
        <color indexed="50"/>
      </right>
      <top style="thin">
        <color indexed="64"/>
      </top>
      <bottom style="thin">
        <color indexed="64"/>
      </bottom>
      <diagonal/>
    </border>
    <border>
      <left style="medium">
        <color indexed="50"/>
      </left>
      <right style="medium">
        <color indexed="50"/>
      </right>
      <top style="thin">
        <color indexed="64"/>
      </top>
      <bottom style="medium">
        <color indexed="50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1" fillId="2" borderId="0" xfId="0" applyFont="1" applyFill="1">
      <alignment vertical="center"/>
    </xf>
    <xf numFmtId="0" fontId="21" fillId="2" borderId="0" xfId="0" applyFont="1" applyFill="1" applyAlignment="1">
      <alignment vertical="center"/>
    </xf>
    <xf numFmtId="0" fontId="21" fillId="5" borderId="0" xfId="0" applyFont="1" applyFill="1" applyAlignment="1">
      <alignment vertical="center"/>
    </xf>
    <xf numFmtId="0" fontId="21" fillId="0" borderId="0" xfId="0" applyFo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1" fillId="0" borderId="0" xfId="0" applyFont="1" applyFill="1" applyBorder="1">
      <alignment vertical="center"/>
    </xf>
    <xf numFmtId="0" fontId="23" fillId="0" borderId="0" xfId="0" applyNumberFormat="1" applyFont="1" applyFill="1" applyBorder="1" applyAlignment="1">
      <alignment horizontal="center"/>
    </xf>
    <xf numFmtId="0" fontId="25" fillId="0" borderId="0" xfId="0" applyFont="1">
      <alignment vertical="center"/>
    </xf>
    <xf numFmtId="0" fontId="23" fillId="0" borderId="0" xfId="0" applyNumberFormat="1" applyFont="1" applyFill="1" applyBorder="1" applyAlignment="1"/>
    <xf numFmtId="0" fontId="26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179" fontId="21" fillId="0" borderId="0" xfId="0" applyNumberFormat="1" applyFont="1" applyFill="1" applyBorder="1" applyAlignment="1">
      <alignment horizontal="center" vertical="center"/>
    </xf>
    <xf numFmtId="10" fontId="27" fillId="0" borderId="0" xfId="1" applyNumberFormat="1" applyFont="1" applyFill="1" applyBorder="1">
      <alignment vertical="center"/>
    </xf>
    <xf numFmtId="0" fontId="28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19" fillId="0" borderId="0" xfId="3" applyFont="1" applyFill="1" applyBorder="1">
      <alignment vertical="center"/>
    </xf>
    <xf numFmtId="38" fontId="19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19" fillId="0" borderId="0" xfId="0" applyNumberFormat="1" applyFont="1" applyFill="1" applyBorder="1" applyAlignment="1">
      <alignment horizontal="center" vertical="center"/>
    </xf>
    <xf numFmtId="38" fontId="20" fillId="0" borderId="0" xfId="3" applyFont="1" applyFill="1" applyBorder="1">
      <alignment vertical="center"/>
    </xf>
    <xf numFmtId="0" fontId="19" fillId="0" borderId="0" xfId="3" applyNumberFormat="1" applyFont="1" applyFill="1" applyBorder="1" applyAlignment="1">
      <alignment vertical="center"/>
    </xf>
    <xf numFmtId="0" fontId="19" fillId="0" borderId="0" xfId="3" applyNumberFormat="1" applyFont="1" applyFill="1" applyBorder="1" applyAlignment="1">
      <alignment horizontal="center" vertical="center"/>
    </xf>
    <xf numFmtId="38" fontId="0" fillId="0" borderId="0" xfId="3" applyFont="1" applyAlignment="1">
      <alignment vertical="center"/>
    </xf>
    <xf numFmtId="0" fontId="19" fillId="6" borderId="1" xfId="3" applyNumberFormat="1" applyFont="1" applyFill="1" applyBorder="1" applyAlignment="1">
      <alignment horizontal="center" vertical="center"/>
    </xf>
    <xf numFmtId="0" fontId="19" fillId="7" borderId="1" xfId="3" applyNumberFormat="1" applyFont="1" applyFill="1" applyBorder="1" applyAlignment="1">
      <alignment horizontal="center" vertical="center"/>
    </xf>
    <xf numFmtId="180" fontId="19" fillId="0" borderId="1" xfId="3" applyNumberFormat="1" applyFont="1" applyFill="1" applyBorder="1" applyAlignment="1">
      <alignment vertical="center"/>
    </xf>
    <xf numFmtId="0" fontId="19" fillId="0" borderId="1" xfId="3" applyNumberFormat="1" applyFont="1" applyFill="1" applyBorder="1" applyAlignment="1">
      <alignment vertical="center"/>
    </xf>
    <xf numFmtId="0" fontId="19" fillId="0" borderId="1" xfId="3" applyNumberFormat="1" applyFont="1" applyBorder="1" applyAlignment="1">
      <alignment vertical="center"/>
    </xf>
    <xf numFmtId="0" fontId="19" fillId="8" borderId="1" xfId="3" applyNumberFormat="1" applyFont="1" applyFill="1" applyBorder="1" applyAlignment="1">
      <alignment vertical="center"/>
    </xf>
    <xf numFmtId="0" fontId="19" fillId="9" borderId="1" xfId="3" applyNumberFormat="1" applyFont="1" applyFill="1" applyBorder="1" applyAlignment="1">
      <alignment vertical="center"/>
    </xf>
    <xf numFmtId="180" fontId="0" fillId="0" borderId="1" xfId="3" applyNumberFormat="1" applyFont="1" applyBorder="1" applyAlignment="1">
      <alignment vertical="center"/>
    </xf>
    <xf numFmtId="0" fontId="19" fillId="0" borderId="0" xfId="3" applyNumberFormat="1" applyFont="1" applyBorder="1" applyAlignment="1">
      <alignment vertical="center"/>
    </xf>
    <xf numFmtId="0" fontId="19" fillId="0" borderId="0" xfId="3" applyNumberFormat="1" applyFont="1" applyAlignment="1">
      <alignment vertical="center"/>
    </xf>
    <xf numFmtId="0" fontId="30" fillId="0" borderId="0" xfId="3" applyNumberFormat="1" applyFont="1" applyFill="1" applyBorder="1" applyAlignment="1">
      <alignment vertical="center"/>
    </xf>
    <xf numFmtId="0" fontId="19" fillId="6" borderId="2" xfId="3" applyNumberFormat="1" applyFont="1" applyFill="1" applyBorder="1" applyAlignment="1">
      <alignment horizontal="center" vertical="center"/>
    </xf>
    <xf numFmtId="180" fontId="19" fillId="0" borderId="3" xfId="3" applyNumberFormat="1" applyFont="1" applyFill="1" applyBorder="1" applyAlignment="1">
      <alignment vertical="center"/>
    </xf>
    <xf numFmtId="0" fontId="19" fillId="0" borderId="4" xfId="3" applyNumberFormat="1" applyFont="1" applyFill="1" applyBorder="1" applyAlignment="1">
      <alignment vertical="center"/>
    </xf>
    <xf numFmtId="180" fontId="19" fillId="0" borderId="5" xfId="3" applyNumberFormat="1" applyFont="1" applyFill="1" applyBorder="1" applyAlignment="1">
      <alignment vertical="center"/>
    </xf>
    <xf numFmtId="180" fontId="0" fillId="0" borderId="6" xfId="3" applyNumberFormat="1" applyFont="1" applyBorder="1" applyAlignment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247650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7" style="33" customWidth="1"/>
    <col min="5" max="5" width="14.25" customWidth="1"/>
    <col min="6" max="9" width="11.125" customWidth="1"/>
    <col min="10" max="10" width="17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70" t="s">
        <v>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>
      <c r="A13" s="3"/>
      <c r="B13" s="8"/>
      <c r="C13" s="53" t="s">
        <v>7</v>
      </c>
      <c r="D13" s="53"/>
      <c r="E13" s="51"/>
      <c r="F13" s="53"/>
      <c r="G13" s="53"/>
      <c r="H13" s="53"/>
      <c r="I13" s="53"/>
      <c r="J13" s="53"/>
      <c r="K13" s="11"/>
      <c r="L13" s="12"/>
      <c r="M13" s="8"/>
      <c r="N13" s="8"/>
      <c r="O13" s="8"/>
    </row>
    <row r="14" spans="1:20">
      <c r="A14" s="3"/>
      <c r="B14" s="8"/>
      <c r="C14" s="54" t="s">
        <v>8</v>
      </c>
      <c r="D14" s="54" t="s">
        <v>9</v>
      </c>
      <c r="E14" s="51"/>
      <c r="F14" s="55" t="s">
        <v>10</v>
      </c>
      <c r="G14" s="55" t="s">
        <v>11</v>
      </c>
      <c r="H14" s="55" t="s">
        <v>12</v>
      </c>
      <c r="I14" s="55" t="s">
        <v>13</v>
      </c>
      <c r="J14" s="55" t="s">
        <v>9</v>
      </c>
      <c r="K14" s="12"/>
      <c r="L14" s="13"/>
      <c r="M14" s="8"/>
      <c r="N14" s="8"/>
      <c r="O14" s="8"/>
    </row>
    <row r="15" spans="1:20">
      <c r="A15" s="3"/>
      <c r="B15" s="9"/>
      <c r="C15" s="56">
        <v>140</v>
      </c>
      <c r="D15" s="57" t="s">
        <v>14</v>
      </c>
      <c r="E15" s="51"/>
      <c r="F15" s="57" t="s">
        <v>15</v>
      </c>
      <c r="G15" s="57">
        <v>89</v>
      </c>
      <c r="H15" s="58">
        <v>67</v>
      </c>
      <c r="I15" s="59">
        <f>SUM(G15:H15)</f>
        <v>156</v>
      </c>
      <c r="J15" s="60"/>
      <c r="K15" s="13"/>
      <c r="L15" s="8"/>
      <c r="M15" s="8"/>
      <c r="N15" s="8"/>
      <c r="O15" s="8"/>
    </row>
    <row r="16" spans="1:20">
      <c r="A16" s="3"/>
      <c r="B16" s="9"/>
      <c r="C16" s="56">
        <v>145</v>
      </c>
      <c r="D16" s="57" t="s">
        <v>16</v>
      </c>
      <c r="E16" s="51"/>
      <c r="F16" s="57" t="s">
        <v>17</v>
      </c>
      <c r="G16" s="57">
        <v>78</v>
      </c>
      <c r="H16" s="58">
        <v>66</v>
      </c>
      <c r="I16" s="59">
        <f>SUM(G16:H16)</f>
        <v>144</v>
      </c>
      <c r="J16" s="60"/>
      <c r="K16" s="13"/>
      <c r="L16" s="8"/>
      <c r="M16" s="8"/>
      <c r="N16" s="8"/>
      <c r="O16" s="8"/>
    </row>
    <row r="17" spans="1:15">
      <c r="A17" s="3"/>
      <c r="B17" s="9"/>
      <c r="C17" s="56">
        <v>150</v>
      </c>
      <c r="D17" s="57" t="s">
        <v>18</v>
      </c>
      <c r="E17" s="51"/>
      <c r="F17" s="57" t="s">
        <v>19</v>
      </c>
      <c r="G17" s="57">
        <v>69</v>
      </c>
      <c r="H17" s="58">
        <v>81</v>
      </c>
      <c r="I17" s="59">
        <f>SUM(G17:H17)</f>
        <v>150</v>
      </c>
      <c r="J17" s="60"/>
      <c r="K17" s="13"/>
      <c r="L17" s="8"/>
      <c r="M17" s="8"/>
      <c r="N17" s="8"/>
      <c r="O17" s="8"/>
    </row>
    <row r="18" spans="1:15">
      <c r="A18" s="3"/>
      <c r="B18" s="9"/>
      <c r="C18" s="56">
        <v>155</v>
      </c>
      <c r="D18" s="57" t="s">
        <v>20</v>
      </c>
      <c r="E18" s="51"/>
      <c r="F18" s="57" t="s">
        <v>21</v>
      </c>
      <c r="G18" s="57">
        <v>91</v>
      </c>
      <c r="H18" s="58">
        <v>88</v>
      </c>
      <c r="I18" s="59">
        <f>SUM(G18:H18)</f>
        <v>179</v>
      </c>
      <c r="J18" s="60"/>
      <c r="K18" s="13"/>
      <c r="L18" s="8"/>
      <c r="M18" s="8"/>
      <c r="N18" s="8"/>
      <c r="O18" s="8"/>
    </row>
    <row r="19" spans="1:15">
      <c r="A19" s="3"/>
      <c r="B19" s="9"/>
      <c r="C19" s="61">
        <v>160</v>
      </c>
      <c r="D19" s="57" t="s">
        <v>22</v>
      </c>
      <c r="E19" s="51"/>
      <c r="F19" s="57" t="s">
        <v>23</v>
      </c>
      <c r="G19" s="57">
        <v>77</v>
      </c>
      <c r="H19" s="58">
        <v>90</v>
      </c>
      <c r="I19" s="59">
        <f>SUM(G19:H19)</f>
        <v>167</v>
      </c>
      <c r="J19" s="60"/>
      <c r="K19" s="13"/>
      <c r="L19" s="8"/>
      <c r="M19" s="8"/>
      <c r="N19" s="8"/>
      <c r="O19" s="8"/>
    </row>
    <row r="20" spans="1:15">
      <c r="A20" s="3"/>
      <c r="B20" s="9"/>
      <c r="C20" s="52" t="s">
        <v>24</v>
      </c>
      <c r="D20" s="51"/>
      <c r="E20" s="51"/>
      <c r="F20" s="51"/>
      <c r="G20" s="51"/>
      <c r="H20" s="62"/>
      <c r="I20" s="63"/>
      <c r="J20" s="51"/>
      <c r="K20" s="15"/>
      <c r="L20" s="8"/>
      <c r="M20" s="8"/>
      <c r="N20" s="8"/>
      <c r="O20" s="8"/>
    </row>
    <row r="21" spans="1:15">
      <c r="A21" s="3"/>
      <c r="B21" s="9"/>
      <c r="C21" s="64" t="s">
        <v>25</v>
      </c>
      <c r="D21" s="51"/>
      <c r="E21" s="51"/>
      <c r="F21" s="51"/>
      <c r="G21" s="51"/>
      <c r="H21" s="62"/>
      <c r="I21" s="63"/>
      <c r="J21" s="51"/>
      <c r="K21" s="15"/>
      <c r="L21" s="8"/>
      <c r="M21" s="8"/>
      <c r="N21" s="8"/>
      <c r="O21" s="8"/>
    </row>
    <row r="22" spans="1:15">
      <c r="A22" s="3"/>
      <c r="B22" s="9"/>
      <c r="C22" s="51" t="s">
        <v>26</v>
      </c>
      <c r="D22" s="51"/>
      <c r="E22" s="51"/>
      <c r="F22" s="51"/>
      <c r="G22" s="51"/>
      <c r="H22" s="62"/>
      <c r="I22" s="63"/>
      <c r="J22" s="51"/>
      <c r="K22" s="15"/>
      <c r="L22" s="8"/>
      <c r="M22" s="8"/>
      <c r="N22" s="8"/>
      <c r="O22" s="8"/>
    </row>
    <row r="23" spans="1:15">
      <c r="A23" s="3"/>
      <c r="B23" s="9"/>
      <c r="C23" s="51" t="s">
        <v>27</v>
      </c>
      <c r="D23" s="51"/>
      <c r="E23" s="51"/>
      <c r="F23" s="51"/>
      <c r="G23" s="51"/>
      <c r="H23" s="63"/>
      <c r="I23" s="63"/>
      <c r="J23" s="51"/>
      <c r="K23" s="15"/>
      <c r="L23" s="15"/>
      <c r="M23" s="8"/>
      <c r="N23" s="8"/>
      <c r="O23" s="8"/>
    </row>
    <row r="24" spans="1:15">
      <c r="A24" s="3"/>
      <c r="B24" s="10"/>
      <c r="C24" s="8"/>
      <c r="D24" s="8"/>
      <c r="E24" s="51"/>
      <c r="F24" s="52"/>
      <c r="G24" s="52"/>
      <c r="H24" s="8"/>
      <c r="I24" s="51"/>
      <c r="J24" s="52"/>
      <c r="K24" s="15"/>
      <c r="L24" s="8"/>
      <c r="M24" s="8"/>
      <c r="N24" s="8"/>
      <c r="O24" s="8"/>
    </row>
    <row r="25" spans="1:15">
      <c r="A25" s="16"/>
      <c r="B25" s="10"/>
      <c r="C25" s="49"/>
      <c r="D25" s="8"/>
      <c r="E25" s="51"/>
      <c r="F25" s="52"/>
      <c r="G25" s="52"/>
      <c r="H25" s="8"/>
      <c r="I25" s="51"/>
      <c r="J25" s="52"/>
      <c r="K25" s="8"/>
      <c r="L25" s="49"/>
      <c r="M25" s="49"/>
      <c r="N25" s="8"/>
      <c r="O25" s="8"/>
    </row>
    <row r="26" spans="1:15">
      <c r="A26" s="17"/>
      <c r="B26" s="10"/>
      <c r="C26" s="9"/>
      <c r="D26" s="8"/>
      <c r="E26" s="8"/>
      <c r="F26" s="8"/>
      <c r="G26" s="8"/>
      <c r="H26" s="8"/>
      <c r="I26" s="51"/>
      <c r="J26" s="52"/>
      <c r="K26" s="8"/>
      <c r="L26" s="46"/>
      <c r="M26" s="46"/>
      <c r="N26" s="8"/>
      <c r="O26" s="8"/>
    </row>
    <row r="27" spans="1:15">
      <c r="A27" s="17"/>
      <c r="B27" s="8"/>
      <c r="C27" s="53" t="s">
        <v>7</v>
      </c>
      <c r="D27" s="53"/>
      <c r="E27" s="51"/>
      <c r="F27" s="53"/>
      <c r="G27" s="53"/>
      <c r="H27" s="53"/>
      <c r="I27" s="53"/>
      <c r="J27" s="53"/>
      <c r="K27" s="8"/>
      <c r="L27" s="46"/>
      <c r="M27" s="46"/>
      <c r="N27" s="8"/>
      <c r="O27" s="8"/>
    </row>
    <row r="28" spans="1:15" ht="14.25" thickBot="1">
      <c r="A28" s="3"/>
      <c r="B28" s="8"/>
      <c r="C28" s="65" t="s">
        <v>8</v>
      </c>
      <c r="D28" s="54" t="s">
        <v>9</v>
      </c>
      <c r="E28" s="51"/>
      <c r="F28" s="55" t="s">
        <v>10</v>
      </c>
      <c r="G28" s="55" t="s">
        <v>11</v>
      </c>
      <c r="H28" s="55" t="s">
        <v>12</v>
      </c>
      <c r="I28" s="55" t="s">
        <v>13</v>
      </c>
      <c r="J28" s="55" t="s">
        <v>9</v>
      </c>
      <c r="K28" s="50"/>
      <c r="L28" s="46"/>
      <c r="M28" s="46"/>
      <c r="N28" s="8"/>
      <c r="O28" s="8"/>
    </row>
    <row r="29" spans="1:15">
      <c r="A29" s="19"/>
      <c r="B29" s="8"/>
      <c r="C29" s="66">
        <v>140</v>
      </c>
      <c r="D29" s="67" t="s">
        <v>28</v>
      </c>
      <c r="E29" s="51"/>
      <c r="F29" s="57" t="s">
        <v>15</v>
      </c>
      <c r="G29" s="57">
        <v>89</v>
      </c>
      <c r="H29" s="58">
        <v>67</v>
      </c>
      <c r="I29" s="59">
        <f>SUM(G29:H29)</f>
        <v>156</v>
      </c>
      <c r="J29" s="60" t="str">
        <f>VLOOKUP(I29,$C$15:$D$19,2,1)</f>
        <v>デジタルビデオ</v>
      </c>
      <c r="K29" s="50"/>
      <c r="L29" s="46"/>
      <c r="M29" s="46"/>
      <c r="N29" s="8"/>
      <c r="O29" s="8"/>
    </row>
    <row r="30" spans="1:15">
      <c r="A30" s="19"/>
      <c r="B30" s="8"/>
      <c r="C30" s="68">
        <v>145</v>
      </c>
      <c r="D30" s="67" t="s">
        <v>16</v>
      </c>
      <c r="E30" s="51"/>
      <c r="F30" s="57" t="s">
        <v>17</v>
      </c>
      <c r="G30" s="57">
        <v>78</v>
      </c>
      <c r="H30" s="58">
        <v>66</v>
      </c>
      <c r="I30" s="59">
        <f>SUM(G30:H30)</f>
        <v>144</v>
      </c>
      <c r="J30" s="60" t="str">
        <f t="shared" ref="J30:J33" si="0">VLOOKUP(I30,$C$15:$D$19,2,1)</f>
        <v>なし</v>
      </c>
      <c r="K30" s="50"/>
      <c r="L30" s="47"/>
      <c r="M30" s="46"/>
      <c r="N30" s="8"/>
      <c r="O30" s="8"/>
    </row>
    <row r="31" spans="1:15">
      <c r="A31" s="19"/>
      <c r="B31" s="8"/>
      <c r="C31" s="68">
        <v>150</v>
      </c>
      <c r="D31" s="67" t="s">
        <v>18</v>
      </c>
      <c r="E31" s="51"/>
      <c r="F31" s="57" t="s">
        <v>19</v>
      </c>
      <c r="G31" s="57">
        <v>69</v>
      </c>
      <c r="H31" s="58">
        <v>81</v>
      </c>
      <c r="I31" s="59">
        <f>SUM(G31:H31)</f>
        <v>150</v>
      </c>
      <c r="J31" s="60" t="str">
        <f t="shared" si="0"/>
        <v>国内温泉旅行券</v>
      </c>
      <c r="K31" s="50"/>
      <c r="L31" s="47"/>
      <c r="M31" s="46"/>
      <c r="N31" s="8"/>
      <c r="O31" s="8"/>
    </row>
    <row r="32" spans="1:15">
      <c r="A32" s="19"/>
      <c r="B32" s="8"/>
      <c r="C32" s="68">
        <v>155</v>
      </c>
      <c r="D32" s="67" t="s">
        <v>29</v>
      </c>
      <c r="E32" s="51"/>
      <c r="F32" s="57" t="s">
        <v>21</v>
      </c>
      <c r="G32" s="57">
        <v>91</v>
      </c>
      <c r="H32" s="58">
        <v>88</v>
      </c>
      <c r="I32" s="59">
        <f>SUM(G32:H32)</f>
        <v>179</v>
      </c>
      <c r="J32" s="60" t="str">
        <f t="shared" si="0"/>
        <v>ハワイ旅行</v>
      </c>
      <c r="K32" s="50"/>
      <c r="L32" s="47"/>
      <c r="M32" s="46"/>
      <c r="N32" s="8"/>
      <c r="O32" s="8"/>
    </row>
    <row r="33" spans="1:15" ht="14.25" thickBot="1">
      <c r="A33" s="19"/>
      <c r="B33" s="8"/>
      <c r="C33" s="69">
        <v>160</v>
      </c>
      <c r="D33" s="67" t="s">
        <v>22</v>
      </c>
      <c r="E33" s="51"/>
      <c r="F33" s="57" t="s">
        <v>23</v>
      </c>
      <c r="G33" s="57">
        <v>77</v>
      </c>
      <c r="H33" s="58">
        <v>90</v>
      </c>
      <c r="I33" s="59">
        <f>SUM(G33:H33)</f>
        <v>167</v>
      </c>
      <c r="J33" s="60" t="str">
        <f t="shared" si="0"/>
        <v>ハワイ旅行</v>
      </c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2013-11-12T05:56:09Z</dcterms:modified>
</cp:coreProperties>
</file>