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21" i="1" l="1"/>
  <c r="M22" i="1"/>
  <c r="M23" i="1"/>
  <c r="M24" i="1"/>
  <c r="M25" i="1"/>
  <c r="M26" i="1"/>
  <c r="M27" i="1"/>
  <c r="M20" i="1"/>
  <c r="K28" i="1"/>
</calcChain>
</file>

<file path=xl/comments1.xml><?xml version="1.0" encoding="utf-8"?>
<comments xmlns="http://schemas.openxmlformats.org/spreadsheetml/2006/main">
  <authors>
    <author>根津良彦</author>
  </authors>
  <commentList>
    <comment ref="M20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E14/$E$22</t>
        </r>
        <r>
          <rPr>
            <b/>
            <sz val="12"/>
            <color indexed="12"/>
            <rFont val="ＭＳ Ｐゴシック"/>
            <family val="3"/>
            <charset val="128"/>
          </rPr>
          <t>&gt;=0.13</t>
        </r>
        <r>
          <rPr>
            <b/>
            <sz val="12"/>
            <color indexed="81"/>
            <rFont val="ＭＳ Ｐゴシック"/>
            <family val="3"/>
            <charset val="128"/>
          </rPr>
          <t>,"○",</t>
        </r>
        <r>
          <rPr>
            <b/>
            <sz val="12"/>
            <color indexed="12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分母の</t>
        </r>
        <r>
          <rPr>
            <sz val="11"/>
            <color indexed="14"/>
            <rFont val="ＭＳ Ｐゴシック"/>
            <family val="3"/>
            <charset val="128"/>
          </rPr>
          <t>「合計」セルの絶対参照</t>
        </r>
        <r>
          <rPr>
            <sz val="11"/>
            <color indexed="81"/>
            <rFont val="ＭＳ Ｐゴシック"/>
            <family val="3"/>
            <charset val="128"/>
          </rPr>
          <t>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※論理式の考え方
　論理式の中で構成比の式を立て、
　１３％以上は、</t>
        </r>
        <r>
          <rPr>
            <b/>
            <sz val="11"/>
            <color indexed="81"/>
            <rFont val="ＭＳ Ｐゴシック"/>
            <family val="3"/>
            <charset val="128"/>
          </rPr>
          <t>構成比＞＝０．１３　</t>
        </r>
        <r>
          <rPr>
            <sz val="11"/>
            <color indexed="81"/>
            <rFont val="ＭＳ Ｐゴシック"/>
            <family val="3"/>
            <charset val="128"/>
          </rPr>
          <t>で判定。</t>
        </r>
      </text>
    </comment>
  </commentList>
</comments>
</file>

<file path=xl/sharedStrings.xml><?xml version="1.0" encoding="utf-8"?>
<sst xmlns="http://schemas.openxmlformats.org/spreadsheetml/2006/main" count="36" uniqueCount="25">
  <si>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</si>
  <si>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</si>
  <si>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</si>
  <si>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</si>
  <si>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</si>
  <si>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</si>
  <si>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</si>
  <si>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19"/>
  </si>
  <si>
    <r>
      <t>「</t>
    </r>
    <r>
      <rPr>
        <b/>
        <sz val="11"/>
        <rFont val="ＭＳ ゴシック"/>
        <family val="3"/>
        <charset val="128"/>
      </rPr>
      <t>売上合計</t>
    </r>
    <r>
      <rPr>
        <sz val="11"/>
        <rFont val="ＭＳ ゴシック"/>
        <family val="3"/>
        <charset val="128"/>
      </rPr>
      <t>について</t>
    </r>
    <r>
      <rPr>
        <b/>
        <sz val="11"/>
        <rFont val="ＭＳ ゴシック"/>
        <family val="3"/>
        <charset val="128"/>
      </rPr>
      <t>構成比１３％以上の営業所</t>
    </r>
    <r>
      <rPr>
        <sz val="11"/>
        <rFont val="ＭＳ ゴシック"/>
        <family val="3"/>
        <charset val="128"/>
      </rPr>
      <t>を</t>
    </r>
    <r>
      <rPr>
        <b/>
        <sz val="11"/>
        <rFont val="ＭＳ ゴシック"/>
        <family val="3"/>
        <charset val="128"/>
      </rPr>
      <t>○</t>
    </r>
    <r>
      <rPr>
        <sz val="11"/>
        <rFont val="ＭＳ ゴシック"/>
        <family val="3"/>
        <charset val="128"/>
      </rPr>
      <t>と判定しましょう</t>
    </r>
    <r>
      <rPr>
        <sz val="11"/>
        <color theme="1"/>
        <rFont val="ＭＳ Ｐゴシック"/>
        <family val="2"/>
        <charset val="128"/>
        <scheme val="minor"/>
      </rPr>
      <t>」</t>
    </r>
    <rPh sb="1" eb="3">
      <t>ウリアゲ</t>
    </rPh>
    <rPh sb="3" eb="5">
      <t>ゴウケイ</t>
    </rPh>
    <rPh sb="9" eb="12">
      <t>コウセイヒ</t>
    </rPh>
    <rPh sb="15" eb="17">
      <t>イジョウ</t>
    </rPh>
    <rPh sb="18" eb="20">
      <t>エイギョウ</t>
    </rPh>
    <rPh sb="20" eb="21">
      <t>ショ</t>
    </rPh>
    <rPh sb="24" eb="26">
      <t>ハンテイ</t>
    </rPh>
    <phoneticPr fontId="19"/>
  </si>
  <si>
    <r>
      <t>「</t>
    </r>
    <r>
      <rPr>
        <b/>
        <sz val="11"/>
        <rFont val="ＭＳ ゴシック"/>
        <family val="3"/>
        <charset val="128"/>
      </rPr>
      <t>以外の営業所</t>
    </r>
    <r>
      <rPr>
        <sz val="11"/>
        <color theme="1"/>
        <rFont val="ＭＳ Ｐゴシック"/>
        <family val="2"/>
        <charset val="128"/>
        <scheme val="minor"/>
      </rPr>
      <t>は、</t>
    </r>
    <r>
      <rPr>
        <sz val="11"/>
        <color indexed="10"/>
        <rFont val="ＭＳ ゴシック"/>
        <family val="3"/>
        <charset val="128"/>
      </rPr>
      <t>非表示</t>
    </r>
    <r>
      <rPr>
        <sz val="11"/>
        <color theme="1"/>
        <rFont val="ＭＳ Ｐゴシック"/>
        <family val="2"/>
        <charset val="128"/>
        <scheme val="minor"/>
      </rPr>
      <t>に」</t>
    </r>
    <rPh sb="1" eb="3">
      <t>イガイ</t>
    </rPh>
    <rPh sb="9" eb="12">
      <t>ヒヒョウジ</t>
    </rPh>
    <phoneticPr fontId="19"/>
  </si>
  <si>
    <t>に設定しましょう。</t>
    <rPh sb="1" eb="3">
      <t>セッテイ</t>
    </rPh>
    <phoneticPr fontId="19"/>
  </si>
  <si>
    <t>答</t>
    <rPh sb="0" eb="1">
      <t>コタ</t>
    </rPh>
    <phoneticPr fontId="19"/>
  </si>
  <si>
    <t>年度予算</t>
    <rPh sb="0" eb="2">
      <t>ネンド</t>
    </rPh>
    <rPh sb="2" eb="4">
      <t>ヨサン</t>
    </rPh>
    <phoneticPr fontId="19"/>
  </si>
  <si>
    <t>売上合計</t>
    <rPh sb="0" eb="2">
      <t>ウリアゲ</t>
    </rPh>
    <rPh sb="2" eb="4">
      <t>ゴウケイ</t>
    </rPh>
    <phoneticPr fontId="19"/>
  </si>
  <si>
    <t>評価</t>
    <rPh sb="0" eb="2">
      <t>ヒョウカ</t>
    </rPh>
    <phoneticPr fontId="19"/>
  </si>
  <si>
    <t>Ａ営業所</t>
    <rPh sb="1" eb="3">
      <t>エイギョウ</t>
    </rPh>
    <rPh sb="3" eb="4">
      <t>ジョ</t>
    </rPh>
    <phoneticPr fontId="19"/>
  </si>
  <si>
    <t>Ｂ営業所</t>
    <rPh sb="1" eb="3">
      <t>エイギョウ</t>
    </rPh>
    <rPh sb="3" eb="4">
      <t>ジョ</t>
    </rPh>
    <phoneticPr fontId="19"/>
  </si>
  <si>
    <t>Ｃ営業所</t>
    <rPh sb="1" eb="3">
      <t>エイギョウ</t>
    </rPh>
    <rPh sb="3" eb="4">
      <t>ジョ</t>
    </rPh>
    <phoneticPr fontId="19"/>
  </si>
  <si>
    <t>Ｄ営業所</t>
    <rPh sb="1" eb="3">
      <t>エイギョウ</t>
    </rPh>
    <rPh sb="3" eb="4">
      <t>ジョ</t>
    </rPh>
    <phoneticPr fontId="19"/>
  </si>
  <si>
    <t>Ｅ営業所</t>
    <rPh sb="1" eb="3">
      <t>エイギョウ</t>
    </rPh>
    <rPh sb="3" eb="4">
      <t>ジョ</t>
    </rPh>
    <phoneticPr fontId="19"/>
  </si>
  <si>
    <t>Ｆ営業所</t>
    <rPh sb="1" eb="3">
      <t>エイギョウ</t>
    </rPh>
    <rPh sb="3" eb="4">
      <t>ジョ</t>
    </rPh>
    <phoneticPr fontId="19"/>
  </si>
  <si>
    <t>Ｇ営業所</t>
    <rPh sb="1" eb="3">
      <t>エイギョウ</t>
    </rPh>
    <rPh sb="3" eb="4">
      <t>ジョ</t>
    </rPh>
    <phoneticPr fontId="19"/>
  </si>
  <si>
    <t>Ｈ営業所</t>
    <rPh sb="1" eb="3">
      <t>エイギョウ</t>
    </rPh>
    <rPh sb="3" eb="4">
      <t>ジョ</t>
    </rPh>
    <phoneticPr fontId="19"/>
  </si>
  <si>
    <t>合　計</t>
    <rPh sb="0" eb="1">
      <t>ゴウ</t>
    </rPh>
    <rPh sb="2" eb="3">
      <t>ケイ</t>
    </rPh>
    <phoneticPr fontId="19"/>
  </si>
  <si>
    <t>表彰</t>
    <rPh sb="0" eb="2">
      <t>ヒョウショウ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</si>
</sst>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m&quot;月&quot;d&quot;日&quot;\(aaa\)"/>
    <numFmt numFmtId="177" formatCode="General&quot;点&quot;"/>
    <numFmt numFmtId="178" formatCode="0.0_ "/>
    <numFmt numFmtId="179" formatCode="General&quot;位&quot;"/>
    <numFmt numFmtId="180" formatCode="#,##0.000000;[Red]\-#,##0.000000"/>
  </numFmts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9" fontId="0" fillId="0" borderId="0" xfId="0" applyNumberFormat="1" applyFill="1" applyBorder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20" fillId="0" borderId="0" xfId="0" applyFont="1" applyFill="1">
      <alignment vertical="center"/>
    </xf>
    <xf numFmtId="0" fontId="21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0" fillId="6" borderId="3" xfId="0" applyFill="1" applyBorder="1">
      <alignment vertical="center"/>
    </xf>
    <xf numFmtId="38" fontId="12" fillId="0" borderId="3" xfId="3" applyFont="1" applyFill="1" applyBorder="1">
      <alignment vertical="center"/>
    </xf>
    <xf numFmtId="0" fontId="0" fillId="7" borderId="3" xfId="0" applyFill="1" applyBorder="1">
      <alignment vertical="center"/>
    </xf>
    <xf numFmtId="0" fontId="0" fillId="6" borderId="2" xfId="0" applyFill="1" applyBorder="1">
      <alignment vertical="center"/>
    </xf>
    <xf numFmtId="38" fontId="12" fillId="0" borderId="2" xfId="3" applyFont="1" applyFill="1" applyBorder="1">
      <alignment vertical="center"/>
    </xf>
    <xf numFmtId="0" fontId="0" fillId="7" borderId="2" xfId="0" applyFill="1" applyBorder="1">
      <alignment vertical="center"/>
    </xf>
    <xf numFmtId="0" fontId="8" fillId="8" borderId="2" xfId="0" applyFont="1" applyFill="1" applyBorder="1" applyAlignment="1">
      <alignment horizontal="center" vertical="center"/>
    </xf>
    <xf numFmtId="180" fontId="12" fillId="7" borderId="2" xfId="3" applyNumberFormat="1" applyFont="1" applyFill="1" applyBorder="1">
      <alignment vertical="center"/>
    </xf>
    <xf numFmtId="9" fontId="12" fillId="7" borderId="2" xfId="1" applyFont="1" applyFill="1" applyBorder="1">
      <alignment vertical="center"/>
    </xf>
    <xf numFmtId="0" fontId="0" fillId="9" borderId="2" xfId="0" applyFill="1" applyBorder="1">
      <alignment vertical="center"/>
    </xf>
    <xf numFmtId="0" fontId="24" fillId="0" borderId="0" xfId="0" applyFont="1" applyAlignment="1">
      <alignment horizontal="right" vertical="center"/>
    </xf>
    <xf numFmtId="38" fontId="0" fillId="0" borderId="0" xfId="0" applyNumberFormat="1" applyFill="1" applyBorder="1">
      <alignment vertical="center"/>
    </xf>
    <xf numFmtId="38" fontId="0" fillId="0" borderId="2" xfId="3" applyFont="1" applyFill="1" applyBorder="1">
      <alignment vertical="center"/>
    </xf>
    <xf numFmtId="0" fontId="0" fillId="10" borderId="2" xfId="0" applyFill="1" applyBorder="1" applyAlignment="1">
      <alignment horizontal="center" vertical="center"/>
    </xf>
    <xf numFmtId="38" fontId="0" fillId="11" borderId="2" xfId="3" applyFont="1" applyFill="1" applyBorder="1">
      <alignment vertical="center"/>
    </xf>
    <xf numFmtId="0" fontId="0" fillId="12" borderId="1" xfId="0" applyFill="1" applyBorder="1">
      <alignment vertical="center"/>
    </xf>
    <xf numFmtId="0" fontId="20" fillId="12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2" xfId="0" applyFill="1" applyBorder="1">
      <alignment vertical="center"/>
    </xf>
    <xf numFmtId="0" fontId="20" fillId="12" borderId="2" xfId="0" applyFont="1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57150</xdr:colOff>
      <xdr:row>11</xdr:row>
      <xdr:rowOff>200025</xdr:rowOff>
    </xdr:from>
    <xdr:to>
      <xdr:col>14</xdr:col>
      <xdr:colOff>66675</xdr:colOff>
      <xdr:row>16</xdr:row>
      <xdr:rowOff>152400</xdr:rowOff>
    </xdr:to>
    <xdr:sp macro="" textlink="">
      <xdr:nvSpPr>
        <xdr:cNvPr id="10" name="テキスト ボックス 9"/>
        <xdr:cNvSpPr txBox="1"/>
      </xdr:nvSpPr>
      <xdr:spPr>
        <a:xfrm>
          <a:off x="7524750" y="2743200"/>
          <a:ext cx="2181225" cy="990600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条件に合わない結果を非表示にするには「</a:t>
          </a:r>
          <a:r>
            <a:rPr kumimoji="1" lang="ja-JP" altLang="en-US" sz="1100" b="1"/>
            <a:t>ＩＦ関数</a:t>
          </a:r>
          <a:r>
            <a:rPr kumimoji="1" lang="ja-JP" altLang="en-US" sz="1100"/>
            <a:t>」ですね。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>
              <a:solidFill>
                <a:srgbClr val="FF0000"/>
              </a:solidFill>
            </a:rPr>
            <a:t>構成比をＩＦ関数の中に設定します。</a:t>
          </a:r>
        </a:p>
      </xdr:txBody>
    </xdr:sp>
    <xdr:clientData/>
  </xdr:twoCellAnchor>
  <xdr:twoCellAnchor>
    <xdr:from>
      <xdr:col>3</xdr:col>
      <xdr:colOff>552450</xdr:colOff>
      <xdr:row>6</xdr:row>
      <xdr:rowOff>85725</xdr:rowOff>
    </xdr:from>
    <xdr:to>
      <xdr:col>11</xdr:col>
      <xdr:colOff>571500</xdr:colOff>
      <xdr:row>8</xdr:row>
      <xdr:rowOff>142875</xdr:rowOff>
    </xdr:to>
    <xdr:sp macro="" textlink="">
      <xdr:nvSpPr>
        <xdr:cNvPr id="11" name="テキスト ボックス 10"/>
        <xdr:cNvSpPr txBox="1"/>
      </xdr:nvSpPr>
      <xdr:spPr>
        <a:xfrm>
          <a:off x="2152650" y="1781175"/>
          <a:ext cx="5886450" cy="3905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問題は、「関数教材５００」より出題しております。多くのテーマを教材でお楽しみ下さい。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8" t="s">
        <v>0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3"/>
      <c r="P3" s="3"/>
      <c r="Q3" s="3"/>
      <c r="R3" s="3"/>
      <c r="S3" s="3"/>
      <c r="T3" s="3"/>
    </row>
    <row r="4" spans="1:20">
      <c r="A4" s="5"/>
      <c r="B4" s="31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"/>
      <c r="P4" s="3"/>
      <c r="Q4" s="3"/>
      <c r="R4" s="3"/>
      <c r="S4" s="3"/>
      <c r="T4" s="3"/>
    </row>
    <row r="5" spans="1:20">
      <c r="A5" s="5"/>
      <c r="B5" s="31" t="s">
        <v>2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"/>
      <c r="P5" s="3"/>
      <c r="Q5" s="3"/>
      <c r="R5" s="3"/>
      <c r="S5" s="3"/>
      <c r="T5" s="3"/>
    </row>
    <row r="6" spans="1:20">
      <c r="A6" s="5"/>
      <c r="B6" s="31" t="s">
        <v>3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32" t="s">
        <v>4</v>
      </c>
    </row>
    <row r="12" spans="1:20" ht="22.5" customHeight="1">
      <c r="A12" s="3"/>
      <c r="B12" s="8"/>
      <c r="C12" s="9"/>
      <c r="D12" s="33" t="s">
        <v>7</v>
      </c>
      <c r="J12" s="34"/>
      <c r="K12" s="12"/>
      <c r="L12" s="8"/>
    </row>
    <row r="13" spans="1:20">
      <c r="A13" s="3"/>
      <c r="B13" s="8"/>
      <c r="C13" s="8"/>
      <c r="K13" s="13"/>
      <c r="L13" s="8"/>
    </row>
    <row r="14" spans="1:20" ht="18.75">
      <c r="A14" s="3"/>
      <c r="B14" s="8"/>
      <c r="C14" s="8"/>
      <c r="D14" s="35"/>
      <c r="E14" t="s">
        <v>8</v>
      </c>
      <c r="K14" s="14"/>
      <c r="L14" s="8"/>
    </row>
    <row r="15" spans="1:20">
      <c r="A15" s="3"/>
      <c r="B15" s="10"/>
      <c r="C15" s="10"/>
      <c r="E15" t="s">
        <v>9</v>
      </c>
      <c r="K15" s="14"/>
      <c r="L15" s="8"/>
    </row>
    <row r="16" spans="1:20">
      <c r="A16" s="3"/>
      <c r="B16" s="10"/>
      <c r="C16" s="8"/>
      <c r="E16" t="s">
        <v>10</v>
      </c>
      <c r="K16" s="14"/>
      <c r="L16" s="8"/>
    </row>
    <row r="17" spans="1:13">
      <c r="A17" s="3"/>
      <c r="B17" s="10"/>
      <c r="C17" s="8"/>
      <c r="K17" s="14"/>
      <c r="L17" s="8"/>
    </row>
    <row r="18" spans="1:13">
      <c r="A18" s="3"/>
      <c r="B18" s="10"/>
      <c r="C18" s="8"/>
      <c r="J18" s="36" t="s">
        <v>11</v>
      </c>
      <c r="K18" s="14"/>
      <c r="L18" s="15"/>
    </row>
    <row r="19" spans="1:13" ht="14.25" thickBot="1">
      <c r="A19" s="3"/>
      <c r="B19" s="10"/>
      <c r="C19" s="8"/>
      <c r="E19" s="52"/>
      <c r="F19" s="53" t="s">
        <v>12</v>
      </c>
      <c r="G19" s="53" t="s">
        <v>13</v>
      </c>
      <c r="H19" s="54" t="s">
        <v>14</v>
      </c>
      <c r="J19" s="55"/>
      <c r="K19" s="56" t="s">
        <v>12</v>
      </c>
      <c r="L19" s="56" t="s">
        <v>13</v>
      </c>
      <c r="M19" s="57" t="s">
        <v>24</v>
      </c>
    </row>
    <row r="20" spans="1:13" ht="14.25" thickTop="1">
      <c r="A20" s="3"/>
      <c r="B20" s="10"/>
      <c r="C20" s="8"/>
      <c r="E20" s="37" t="s">
        <v>15</v>
      </c>
      <c r="F20" s="38">
        <v>15000</v>
      </c>
      <c r="G20" s="38">
        <v>15300</v>
      </c>
      <c r="H20" s="39"/>
      <c r="J20" s="40" t="s">
        <v>15</v>
      </c>
      <c r="K20" s="49">
        <v>15000</v>
      </c>
      <c r="L20" s="49">
        <v>15300</v>
      </c>
      <c r="M20" s="50" t="str">
        <f>IF(L20/$L$28&gt;=0.13,"○","")</f>
        <v/>
      </c>
    </row>
    <row r="21" spans="1:13">
      <c r="A21" s="3"/>
      <c r="B21" s="10"/>
      <c r="C21" s="8"/>
      <c r="E21" s="40" t="s">
        <v>16</v>
      </c>
      <c r="F21" s="41">
        <v>18000</v>
      </c>
      <c r="G21" s="41">
        <v>16400</v>
      </c>
      <c r="H21" s="42"/>
      <c r="J21" s="40" t="s">
        <v>16</v>
      </c>
      <c r="K21" s="49">
        <v>18000</v>
      </c>
      <c r="L21" s="49">
        <v>16400</v>
      </c>
      <c r="M21" s="50" t="str">
        <f t="shared" ref="M21:M27" si="0">IF(L21/$L$28&gt;=0.13,"○","")</f>
        <v>○</v>
      </c>
    </row>
    <row r="22" spans="1:13">
      <c r="A22" s="3"/>
      <c r="B22" s="10"/>
      <c r="C22" s="8"/>
      <c r="E22" s="40" t="s">
        <v>17</v>
      </c>
      <c r="F22" s="41">
        <v>16000</v>
      </c>
      <c r="G22" s="41">
        <v>15200</v>
      </c>
      <c r="H22" s="42"/>
      <c r="J22" s="40" t="s">
        <v>17</v>
      </c>
      <c r="K22" s="49">
        <v>16000</v>
      </c>
      <c r="L22" s="49">
        <v>15200</v>
      </c>
      <c r="M22" s="50" t="str">
        <f t="shared" si="0"/>
        <v/>
      </c>
    </row>
    <row r="23" spans="1:13">
      <c r="A23" s="3"/>
      <c r="B23" s="10"/>
      <c r="C23" s="8"/>
      <c r="E23" s="40" t="s">
        <v>18</v>
      </c>
      <c r="F23" s="41">
        <v>16000</v>
      </c>
      <c r="G23" s="41">
        <v>15300</v>
      </c>
      <c r="H23" s="42"/>
      <c r="J23" s="40" t="s">
        <v>18</v>
      </c>
      <c r="K23" s="49">
        <v>16000</v>
      </c>
      <c r="L23" s="49">
        <v>15300</v>
      </c>
      <c r="M23" s="50" t="str">
        <f t="shared" si="0"/>
        <v/>
      </c>
    </row>
    <row r="24" spans="1:13">
      <c r="A24" s="3"/>
      <c r="B24" s="11"/>
      <c r="C24" s="17"/>
      <c r="E24" s="40" t="s">
        <v>19</v>
      </c>
      <c r="F24" s="41">
        <v>15000</v>
      </c>
      <c r="G24" s="41">
        <v>14600</v>
      </c>
      <c r="H24" s="42"/>
      <c r="J24" s="40" t="s">
        <v>19</v>
      </c>
      <c r="K24" s="49">
        <v>15000</v>
      </c>
      <c r="L24" s="49">
        <v>14600</v>
      </c>
      <c r="M24" s="50" t="str">
        <f t="shared" si="0"/>
        <v/>
      </c>
    </row>
    <row r="25" spans="1:13">
      <c r="A25" s="18"/>
      <c r="B25" s="11"/>
      <c r="C25" s="8"/>
      <c r="E25" s="40" t="s">
        <v>20</v>
      </c>
      <c r="F25" s="41">
        <v>16000</v>
      </c>
      <c r="G25" s="41">
        <v>16800</v>
      </c>
      <c r="H25" s="42"/>
      <c r="J25" s="40" t="s">
        <v>20</v>
      </c>
      <c r="K25" s="49">
        <v>16000</v>
      </c>
      <c r="L25" s="49">
        <v>16800</v>
      </c>
      <c r="M25" s="50" t="str">
        <f t="shared" si="0"/>
        <v>○</v>
      </c>
    </row>
    <row r="26" spans="1:13">
      <c r="A26" s="19"/>
      <c r="B26" s="11"/>
      <c r="C26" s="8"/>
      <c r="E26" s="40" t="s">
        <v>21</v>
      </c>
      <c r="F26" s="41">
        <v>16000</v>
      </c>
      <c r="G26" s="41">
        <v>15800</v>
      </c>
      <c r="H26" s="42"/>
      <c r="J26" s="40" t="s">
        <v>21</v>
      </c>
      <c r="K26" s="49">
        <v>16000</v>
      </c>
      <c r="L26" s="49">
        <v>15800</v>
      </c>
      <c r="M26" s="50" t="str">
        <f t="shared" si="0"/>
        <v/>
      </c>
    </row>
    <row r="27" spans="1:13">
      <c r="A27" s="19"/>
      <c r="B27" s="8"/>
      <c r="C27" s="8"/>
      <c r="E27" s="40" t="s">
        <v>22</v>
      </c>
      <c r="F27" s="41">
        <v>18000</v>
      </c>
      <c r="G27" s="41">
        <v>14800</v>
      </c>
      <c r="H27" s="42"/>
      <c r="J27" s="40" t="s">
        <v>22</v>
      </c>
      <c r="K27" s="49">
        <v>18000</v>
      </c>
      <c r="L27" s="49">
        <v>14800</v>
      </c>
      <c r="M27" s="50" t="str">
        <f t="shared" si="0"/>
        <v/>
      </c>
    </row>
    <row r="28" spans="1:13">
      <c r="A28" s="3"/>
      <c r="B28" s="8"/>
      <c r="C28" s="20"/>
      <c r="E28" s="43" t="s">
        <v>23</v>
      </c>
      <c r="F28" s="44"/>
      <c r="G28" s="45"/>
      <c r="H28" s="46"/>
      <c r="J28" s="43" t="s">
        <v>23</v>
      </c>
      <c r="K28" s="49">
        <f>SUM(K20:K27)</f>
        <v>130000</v>
      </c>
      <c r="L28" s="51">
        <v>123400</v>
      </c>
      <c r="M28" s="46"/>
    </row>
    <row r="29" spans="1:13">
      <c r="A29" s="21"/>
      <c r="B29" s="8"/>
      <c r="C29" s="20"/>
      <c r="D29" s="8"/>
      <c r="E29" s="47"/>
      <c r="F29" s="48"/>
      <c r="G29" s="48"/>
      <c r="H29" s="8"/>
      <c r="I29" s="8"/>
      <c r="J29" s="8"/>
      <c r="K29" s="8"/>
      <c r="L29" s="16"/>
    </row>
    <row r="30" spans="1:13">
      <c r="A30" s="21"/>
      <c r="B30" s="8"/>
      <c r="C30" s="20"/>
      <c r="D30" s="8"/>
      <c r="E30" s="16"/>
      <c r="F30" s="16"/>
      <c r="G30" s="16"/>
      <c r="H30" s="16"/>
      <c r="I30" s="16"/>
      <c r="J30" s="16"/>
      <c r="K30" s="16"/>
      <c r="L30" s="8"/>
    </row>
    <row r="31" spans="1:13">
      <c r="A31" s="21"/>
      <c r="B31" s="8"/>
      <c r="C31" s="20"/>
      <c r="D31" s="8"/>
      <c r="E31" s="8"/>
      <c r="F31" s="8"/>
      <c r="G31" s="8"/>
      <c r="H31" s="8"/>
      <c r="I31" s="8"/>
    </row>
    <row r="32" spans="1:13">
      <c r="A32" s="21"/>
      <c r="B32" s="8"/>
      <c r="C32" s="20"/>
      <c r="D32" s="16"/>
      <c r="E32" s="15"/>
      <c r="F32" s="15"/>
      <c r="G32" s="15"/>
      <c r="H32" s="15"/>
      <c r="I32" s="8"/>
    </row>
    <row r="33" spans="1:12">
      <c r="A33" s="21"/>
      <c r="B33" s="8"/>
      <c r="C33" s="20"/>
    </row>
    <row r="34" spans="1:12">
      <c r="A34" s="21"/>
      <c r="B34" s="8"/>
      <c r="C34" s="20"/>
    </row>
    <row r="35" spans="1:12">
      <c r="A35" s="21"/>
      <c r="B35" s="8"/>
      <c r="C35" s="20"/>
    </row>
    <row r="36" spans="1:12">
      <c r="A36" s="3"/>
      <c r="B36" s="8"/>
      <c r="C36" s="8"/>
    </row>
    <row r="37" spans="1:12">
      <c r="A37" s="3"/>
      <c r="B37" s="8"/>
      <c r="C37" s="8"/>
      <c r="D37" s="10"/>
      <c r="E37" s="8"/>
      <c r="F37" s="8"/>
      <c r="G37" s="22"/>
      <c r="H37" s="23"/>
      <c r="I37" s="24"/>
    </row>
    <row r="38" spans="1:12">
      <c r="A38" s="3"/>
      <c r="B38" s="8"/>
      <c r="C38" s="8"/>
      <c r="D38" s="10"/>
      <c r="E38" s="8"/>
      <c r="F38" s="8"/>
      <c r="G38" s="22"/>
      <c r="H38" s="23"/>
      <c r="I38" s="24"/>
    </row>
    <row r="39" spans="1:12">
      <c r="A39" s="3"/>
      <c r="B39" s="8"/>
      <c r="C39" s="8"/>
      <c r="D39" s="11"/>
      <c r="E39" s="8"/>
      <c r="F39" s="8"/>
      <c r="G39" s="22"/>
      <c r="H39" s="23"/>
      <c r="I39" s="8"/>
    </row>
    <row r="40" spans="1:12">
      <c r="A40" s="3"/>
      <c r="B40" s="8"/>
      <c r="C40" s="8"/>
      <c r="D40" s="11"/>
      <c r="E40" s="8"/>
      <c r="F40" s="8"/>
      <c r="G40" s="22"/>
      <c r="H40" s="23"/>
      <c r="I40" s="8"/>
    </row>
    <row r="41" spans="1:12">
      <c r="A41" s="3"/>
      <c r="B41" s="8"/>
      <c r="C41" s="8"/>
      <c r="D41" s="11"/>
      <c r="E41" s="23"/>
      <c r="F41" s="23"/>
      <c r="G41" s="23"/>
      <c r="H41" s="23"/>
      <c r="I41" s="8"/>
      <c r="J41" s="8"/>
      <c r="L41" s="8"/>
    </row>
    <row r="42" spans="1:12">
      <c r="A42" s="3"/>
      <c r="B42" s="8"/>
      <c r="C42" s="8"/>
      <c r="D42" s="8"/>
      <c r="E42" s="8"/>
      <c r="F42" s="8"/>
      <c r="G42" s="8"/>
      <c r="H42" s="8"/>
      <c r="I42" s="8"/>
      <c r="J42" s="8"/>
      <c r="L42" s="8"/>
    </row>
    <row r="43" spans="1:12">
      <c r="A43" s="3"/>
      <c r="L43" s="8"/>
    </row>
    <row r="44" spans="1:12">
      <c r="A44" s="3"/>
      <c r="L44" s="25"/>
    </row>
    <row r="45" spans="1:12">
      <c r="A45" s="3"/>
    </row>
    <row r="46" spans="1:12">
      <c r="A46" s="3"/>
    </row>
    <row r="47" spans="1:12">
      <c r="A47" s="3"/>
    </row>
    <row r="53" ht="15" customHeight="1"/>
    <row r="64" ht="8.25" customHeight="1"/>
    <row r="68" spans="2:12">
      <c r="L68" s="25"/>
    </row>
    <row r="69" spans="2:12">
      <c r="L69" s="25"/>
    </row>
    <row r="70" spans="2:12">
      <c r="L70" s="25"/>
    </row>
    <row r="71" spans="2:12">
      <c r="L71" s="25"/>
    </row>
    <row r="72" spans="2:12">
      <c r="L72" s="25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6"/>
      <c r="L79" s="8"/>
    </row>
    <row r="80" spans="2:1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2:1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2:12">
      <c r="B82" s="16"/>
      <c r="C82" s="15"/>
      <c r="D82" s="15"/>
      <c r="E82" s="15"/>
      <c r="F82" s="15"/>
      <c r="G82" s="8"/>
      <c r="H82" s="8"/>
      <c r="I82" s="8"/>
      <c r="J82" s="8"/>
      <c r="K82" s="8"/>
      <c r="L82" s="8"/>
    </row>
    <row r="83" spans="2:12">
      <c r="B83" s="27"/>
      <c r="C83" s="16"/>
      <c r="D83" s="27"/>
      <c r="E83" s="16"/>
      <c r="F83" s="28"/>
      <c r="G83" s="8"/>
      <c r="H83" s="28"/>
      <c r="I83" s="8"/>
      <c r="J83" s="28"/>
      <c r="K83" s="8"/>
    </row>
    <row r="84" spans="2:12">
      <c r="C84" s="16"/>
      <c r="E84" s="16"/>
      <c r="G84" s="8"/>
      <c r="I84" s="8"/>
      <c r="K84" s="8"/>
    </row>
    <row r="85" spans="2:12">
      <c r="C85" s="16"/>
      <c r="D85" s="16"/>
      <c r="E85" s="16"/>
      <c r="F85" s="16"/>
      <c r="G85" s="8"/>
      <c r="H85" s="8"/>
      <c r="I85" s="8"/>
      <c r="J85" s="8"/>
      <c r="K85" s="8"/>
    </row>
    <row r="86" spans="2:12">
      <c r="B86" s="15"/>
      <c r="C86" s="16"/>
      <c r="D86" s="16"/>
      <c r="E86" s="16"/>
      <c r="G86" s="8"/>
      <c r="H86" s="8"/>
      <c r="I86" s="8"/>
      <c r="J86" s="8"/>
      <c r="K86" s="8"/>
    </row>
    <row r="87" spans="2:12">
      <c r="B87" s="15"/>
      <c r="C87" s="16"/>
      <c r="D87" s="29"/>
      <c r="E87" s="16"/>
      <c r="F87" s="16"/>
      <c r="G87" s="8"/>
      <c r="I87" s="8"/>
      <c r="J87" s="8"/>
      <c r="K87" s="8"/>
    </row>
    <row r="88" spans="2:12">
      <c r="B88" s="15"/>
      <c r="C88" s="16"/>
      <c r="D88" s="16"/>
      <c r="E88" s="16"/>
      <c r="F88" s="16"/>
      <c r="G88" s="8"/>
      <c r="H88" s="8"/>
      <c r="I88" s="25"/>
      <c r="J88" s="25"/>
      <c r="K88" s="25"/>
    </row>
    <row r="89" spans="2:12"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2:12">
      <c r="B90" s="8"/>
      <c r="C90" s="8"/>
      <c r="D90" s="8"/>
      <c r="E90" s="8"/>
      <c r="F90" s="8"/>
      <c r="G90" s="8"/>
      <c r="H90" s="8"/>
      <c r="I90" s="8"/>
      <c r="K90" s="8"/>
    </row>
    <row r="91" spans="2:12"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2:12"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2:12">
      <c r="C93" s="16"/>
      <c r="E93" s="16"/>
      <c r="F93" s="28"/>
      <c r="G93" s="8"/>
      <c r="H93" s="28"/>
      <c r="I93" s="8"/>
      <c r="J93" s="28"/>
      <c r="K93" s="8"/>
    </row>
    <row r="94" spans="2:12"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2:12">
      <c r="C95" s="8"/>
      <c r="E95" s="8"/>
      <c r="G95" s="8"/>
      <c r="I95" s="8"/>
      <c r="J95" s="26"/>
      <c r="K95" s="8"/>
    </row>
    <row r="96" spans="2:12"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2:11"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2:11">
      <c r="B98" s="8"/>
      <c r="C98" s="8"/>
      <c r="D98" s="8"/>
      <c r="E98" s="8"/>
      <c r="F98" s="8"/>
      <c r="G98" s="8"/>
      <c r="H98" s="8"/>
      <c r="I98" s="8"/>
      <c r="J98" s="8"/>
      <c r="K98" s="8"/>
    </row>
    <row r="104" spans="2:11">
      <c r="B104" s="27"/>
      <c r="D104" s="27"/>
      <c r="E104" s="30"/>
      <c r="F104" s="27"/>
      <c r="H104" s="27"/>
      <c r="J104" s="27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2013-11-12T05:49:55Z</dcterms:modified>
</cp:coreProperties>
</file>