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2" i="1" l="1"/>
  <c r="F19" i="1"/>
  <c r="I35" i="1" l="1"/>
  <c r="I34" i="1"/>
  <c r="I33" i="1"/>
  <c r="H47" i="1"/>
  <c r="G47" i="1"/>
  <c r="F47" i="1"/>
</calcChain>
</file>

<file path=xl/comments1.xml><?xml version="1.0" encoding="utf-8"?>
<comments xmlns="http://schemas.openxmlformats.org/spreadsheetml/2006/main">
  <authors>
    <author>FJ-USER</author>
  </authors>
  <commentList>
    <comment ref="F1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=COUNTIF(K15:K22,"&gt;=1970/1/1")</t>
        </r>
      </text>
    </comment>
    <comment ref="I3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=COUNTIF(F38:F46,"&gt;=80")</t>
        </r>
      </text>
    </comment>
  </commentList>
</comments>
</file>

<file path=xl/sharedStrings.xml><?xml version="1.0" encoding="utf-8"?>
<sst xmlns="http://schemas.openxmlformats.org/spreadsheetml/2006/main" count="68" uniqueCount="47">
  <si>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</si>
  <si>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</si>
  <si>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</si>
  <si>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</si>
  <si>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【基本問題】</t>
    <rPh sb="1" eb="3">
      <t>キホン</t>
    </rPh>
    <rPh sb="3" eb="5">
      <t>モンダイ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</si>
  <si>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</si>
  <si>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</si>
  <si>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</si>
  <si>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t>氏名</t>
    <rPh sb="0" eb="2">
      <t>シメイ</t>
    </rPh>
    <phoneticPr fontId="4"/>
  </si>
  <si>
    <t>性別</t>
    <rPh sb="0" eb="2">
      <t>セイベツ</t>
    </rPh>
    <phoneticPr fontId="4"/>
  </si>
  <si>
    <t>誕生日</t>
    <rPh sb="0" eb="3">
      <t>タンジョウビ</t>
    </rPh>
    <phoneticPr fontId="4"/>
  </si>
  <si>
    <t>住所</t>
    <rPh sb="0" eb="2">
      <t>ジュウショ</t>
    </rPh>
    <phoneticPr fontId="4"/>
  </si>
  <si>
    <t>販売額</t>
    <rPh sb="0" eb="2">
      <t>ハンバイ</t>
    </rPh>
    <rPh sb="2" eb="3">
      <t>ガク</t>
    </rPh>
    <phoneticPr fontId="4"/>
  </si>
  <si>
    <t>吉田</t>
    <rPh sb="0" eb="2">
      <t>ヨシダ</t>
    </rPh>
    <phoneticPr fontId="4"/>
  </si>
  <si>
    <t>男</t>
    <rPh sb="0" eb="1">
      <t>オトコ</t>
    </rPh>
    <phoneticPr fontId="4"/>
  </si>
  <si>
    <t>神奈川県</t>
  </si>
  <si>
    <t>（問題１）</t>
    <rPh sb="1" eb="3">
      <t>モンダイ</t>
    </rPh>
    <phoneticPr fontId="4"/>
  </si>
  <si>
    <t>1970年以降誕生の人数を求めよ。</t>
    <rPh sb="4" eb="5">
      <t>ネン</t>
    </rPh>
    <rPh sb="5" eb="7">
      <t>イコウ</t>
    </rPh>
    <rPh sb="7" eb="9">
      <t>タンジョウ</t>
    </rPh>
    <rPh sb="10" eb="12">
      <t>ニンズウ</t>
    </rPh>
    <rPh sb="13" eb="14">
      <t>モト</t>
    </rPh>
    <phoneticPr fontId="4"/>
  </si>
  <si>
    <t>原</t>
    <rPh sb="0" eb="1">
      <t>ハラ</t>
    </rPh>
    <phoneticPr fontId="4"/>
  </si>
  <si>
    <t>女</t>
    <rPh sb="0" eb="1">
      <t>オンナ</t>
    </rPh>
    <phoneticPr fontId="4"/>
  </si>
  <si>
    <t>東京都</t>
  </si>
  <si>
    <t>佐藤</t>
    <rPh sb="0" eb="2">
      <t>サトウ</t>
    </rPh>
    <phoneticPr fontId="4"/>
  </si>
  <si>
    <t>千葉県</t>
  </si>
  <si>
    <t>人</t>
    <rPh sb="0" eb="1">
      <t>ニン</t>
    </rPh>
    <phoneticPr fontId="4"/>
  </si>
  <si>
    <t>犬養</t>
    <rPh sb="0" eb="1">
      <t>イヌ</t>
    </rPh>
    <rPh sb="1" eb="2">
      <t>ヤシナ</t>
    </rPh>
    <phoneticPr fontId="4"/>
  </si>
  <si>
    <t>岸</t>
    <rPh sb="0" eb="1">
      <t>キシ</t>
    </rPh>
    <phoneticPr fontId="4"/>
  </si>
  <si>
    <t>田中</t>
    <rPh sb="0" eb="2">
      <t>タナカ</t>
    </rPh>
    <phoneticPr fontId="4"/>
  </si>
  <si>
    <t>片山</t>
    <rPh sb="0" eb="2">
      <t>カタヤマ</t>
    </rPh>
    <phoneticPr fontId="4"/>
  </si>
  <si>
    <t>大平</t>
    <rPh sb="0" eb="2">
      <t>オオヒラ</t>
    </rPh>
    <phoneticPr fontId="4"/>
  </si>
  <si>
    <t>（問題２）</t>
    <rPh sb="1" eb="3">
      <t>モンダイ</t>
    </rPh>
    <phoneticPr fontId="4"/>
  </si>
  <si>
    <r>
      <t>以下の表で</t>
    </r>
    <r>
      <rPr>
        <b/>
        <sz val="11"/>
        <rFont val="ＭＳ Ｐゴシック"/>
        <family val="3"/>
        <charset val="128"/>
      </rPr>
      <t>８０点以上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人数</t>
    </r>
    <r>
      <rPr>
        <sz val="11"/>
        <color theme="1"/>
        <rFont val="ＭＳ Ｐゴシック"/>
        <family val="2"/>
        <charset val="128"/>
        <scheme val="minor"/>
      </rPr>
      <t>を求めます。</t>
    </r>
    <rPh sb="0" eb="2">
      <t>イカ</t>
    </rPh>
    <rPh sb="3" eb="4">
      <t>ヒョウ</t>
    </rPh>
    <rPh sb="7" eb="8">
      <t>テン</t>
    </rPh>
    <rPh sb="8" eb="10">
      <t>イジョウ</t>
    </rPh>
    <rPh sb="11" eb="13">
      <t>ニンズウ</t>
    </rPh>
    <rPh sb="14" eb="15">
      <t>モト</t>
    </rPh>
    <phoneticPr fontId="4"/>
  </si>
  <si>
    <t>（ＣＯＵＮＴＩＦ関数＝統計）</t>
    <rPh sb="8" eb="10">
      <t>カンスウ</t>
    </rPh>
    <rPh sb="11" eb="13">
      <t>トウケイ</t>
    </rPh>
    <phoneticPr fontId="4"/>
  </si>
  <si>
    <t>国語</t>
    <rPh sb="0" eb="2">
      <t>コクゴ</t>
    </rPh>
    <phoneticPr fontId="4"/>
  </si>
  <si>
    <t>算数</t>
    <rPh sb="0" eb="2">
      <t>サンスウ</t>
    </rPh>
    <phoneticPr fontId="4"/>
  </si>
  <si>
    <t>英語</t>
    <rPh sb="0" eb="2">
      <t>エイゴ</t>
    </rPh>
    <phoneticPr fontId="4"/>
  </si>
  <si>
    <t>全体</t>
    <rPh sb="0" eb="2">
      <t>ゼンタイ</t>
    </rPh>
    <phoneticPr fontId="4"/>
  </si>
  <si>
    <t>長嶋</t>
    <rPh sb="0" eb="2">
      <t>ナガシマ</t>
    </rPh>
    <phoneticPr fontId="4"/>
  </si>
  <si>
    <t>金田</t>
    <rPh sb="0" eb="2">
      <t>カネダ</t>
    </rPh>
    <phoneticPr fontId="4"/>
  </si>
  <si>
    <t>田淵</t>
    <rPh sb="0" eb="2">
      <t>タブチ</t>
    </rPh>
    <phoneticPr fontId="4"/>
  </si>
  <si>
    <t>江夏</t>
    <rPh sb="0" eb="2">
      <t>エナツ</t>
    </rPh>
    <phoneticPr fontId="4"/>
  </si>
  <si>
    <t>松井</t>
    <rPh sb="0" eb="2">
      <t>マツイ</t>
    </rPh>
    <phoneticPr fontId="4"/>
  </si>
  <si>
    <t>高橋</t>
    <rPh sb="0" eb="2">
      <t>タカハシ</t>
    </rPh>
    <phoneticPr fontId="4"/>
  </si>
  <si>
    <t>掛布</t>
    <rPh sb="0" eb="1">
      <t>カケ</t>
    </rPh>
    <rPh sb="1" eb="2">
      <t>フ</t>
    </rPh>
    <phoneticPr fontId="4"/>
  </si>
  <si>
    <t>江藤</t>
    <rPh sb="0" eb="2">
      <t>エトウ</t>
    </rPh>
    <phoneticPr fontId="4"/>
  </si>
  <si>
    <t>清原</t>
    <rPh sb="0" eb="2">
      <t>キヨハラ</t>
    </rPh>
    <phoneticPr fontId="4"/>
  </si>
  <si>
    <t>合計点</t>
    <rPh sb="0" eb="2">
      <t>ゴウケイ</t>
    </rPh>
    <rPh sb="2" eb="3">
      <t>テン</t>
    </rPh>
    <phoneticPr fontId="4"/>
  </si>
  <si>
    <t>答</t>
    <rPh sb="0" eb="1">
      <t>コタ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</si>
</sst>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4"/>
      <color indexed="13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E2FEB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0" fillId="0" borderId="0" xfId="0" applyFill="1" applyBorder="1">
      <alignment vertical="center"/>
    </xf>
    <xf numFmtId="0" fontId="10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0" fontId="6" fillId="0" borderId="0" xfId="2" applyFill="1" applyAlignment="1" applyProtection="1">
      <alignment vertical="center"/>
    </xf>
    <xf numFmtId="10" fontId="9" fillId="0" borderId="0" xfId="1" applyNumberFormat="1" applyFont="1" applyFill="1" applyBorder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0" fillId="0" borderId="0" xfId="0" applyFont="1">
      <alignment vertical="center"/>
    </xf>
    <xf numFmtId="0" fontId="0" fillId="4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5" fillId="0" borderId="0" xfId="0" applyFont="1" applyFill="1" applyBorder="1">
      <alignment vertical="center"/>
    </xf>
    <xf numFmtId="0" fontId="18" fillId="0" borderId="0" xfId="0" applyFont="1" applyFill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/>
    </xf>
    <xf numFmtId="0" fontId="16" fillId="6" borderId="2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8" borderId="2" xfId="0" applyFont="1" applyFill="1" applyBorder="1" applyAlignment="1">
      <alignment horizontal="center"/>
    </xf>
    <xf numFmtId="0" fontId="16" fillId="9" borderId="3" xfId="0" applyFont="1" applyFill="1" applyBorder="1" applyAlignment="1">
      <alignment horizontal="center"/>
    </xf>
    <xf numFmtId="0" fontId="16" fillId="0" borderId="4" xfId="0" applyFont="1" applyBorder="1">
      <alignment vertical="center"/>
    </xf>
    <xf numFmtId="0" fontId="16" fillId="0" borderId="5" xfId="0" applyFont="1" applyBorder="1" applyAlignment="1">
      <alignment horizontal="center"/>
    </xf>
    <xf numFmtId="57" fontId="16" fillId="0" borderId="5" xfId="0" applyNumberFormat="1" applyFont="1" applyBorder="1" applyAlignment="1">
      <alignment horizontal="left"/>
    </xf>
    <xf numFmtId="0" fontId="16" fillId="0" borderId="5" xfId="0" applyFont="1" applyBorder="1">
      <alignment vertical="center"/>
    </xf>
    <xf numFmtId="38" fontId="16" fillId="0" borderId="6" xfId="3" applyFont="1" applyBorder="1" applyAlignment="1"/>
    <xf numFmtId="0" fontId="15" fillId="0" borderId="0" xfId="0" applyFont="1">
      <alignment vertical="center"/>
    </xf>
    <xf numFmtId="0" fontId="16" fillId="0" borderId="7" xfId="0" applyFont="1" applyFill="1" applyBorder="1" applyAlignment="1">
      <alignment horizontal="right"/>
    </xf>
    <xf numFmtId="0" fontId="16" fillId="10" borderId="5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0" fillId="0" borderId="0" xfId="0" quotePrefix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 applyAlignment="1">
      <alignment horizontal="center"/>
    </xf>
    <xf numFmtId="57" fontId="16" fillId="0" borderId="9" xfId="0" applyNumberFormat="1" applyFont="1" applyBorder="1" applyAlignment="1">
      <alignment horizontal="left"/>
    </xf>
    <xf numFmtId="0" fontId="16" fillId="0" borderId="9" xfId="0" applyFont="1" applyBorder="1">
      <alignment vertical="center"/>
    </xf>
    <xf numFmtId="38" fontId="16" fillId="0" borderId="10" xfId="3" applyFont="1" applyBorder="1" applyAlignment="1"/>
    <xf numFmtId="0" fontId="16" fillId="0" borderId="0" xfId="0" applyNumberFormat="1" applyFont="1" applyFill="1" applyBorder="1" applyAlignment="1"/>
    <xf numFmtId="0" fontId="16" fillId="10" borderId="5" xfId="0" applyNumberFormat="1" applyFont="1" applyFill="1" applyBorder="1" applyAlignment="1"/>
    <xf numFmtId="0" fontId="16" fillId="11" borderId="5" xfId="0" applyNumberFormat="1" applyFont="1" applyFill="1" applyBorder="1" applyAlignment="1">
      <alignment horizontal="center"/>
    </xf>
    <xf numFmtId="0" fontId="16" fillId="12" borderId="5" xfId="0" applyNumberFormat="1" applyFont="1" applyFill="1" applyBorder="1" applyAlignment="1">
      <alignment horizontal="center"/>
    </xf>
    <xf numFmtId="38" fontId="16" fillId="0" borderId="5" xfId="3" applyFont="1" applyFill="1" applyBorder="1" applyAlignment="1"/>
    <xf numFmtId="0" fontId="15" fillId="12" borderId="11" xfId="0" applyNumberFormat="1" applyFont="1" applyFill="1" applyBorder="1" applyAlignment="1">
      <alignment horizontal="center"/>
    </xf>
    <xf numFmtId="38" fontId="15" fillId="0" borderId="11" xfId="3" applyFont="1" applyFill="1" applyBorder="1" applyAlignment="1"/>
    <xf numFmtId="0" fontId="17" fillId="0" borderId="0" xfId="0" applyFont="1" applyFill="1">
      <alignment vertical="center"/>
    </xf>
    <xf numFmtId="0" fontId="5" fillId="3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6" Type="http://schemas.openxmlformats.org/officeDocument/2006/relationships/image" Target="../media/image4.png"/><Relationship Id="rId5" Type="http://schemas.openxmlformats.org/officeDocument/2006/relationships/hyperlink" Target="http://www.beginners-site.com/way/navi.html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11</xdr:col>
      <xdr:colOff>152400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</xdr:colOff>
      <xdr:row>6</xdr:row>
      <xdr:rowOff>95250</xdr:rowOff>
    </xdr:from>
    <xdr:to>
      <xdr:col>12</xdr:col>
      <xdr:colOff>76200</xdr:colOff>
      <xdr:row>8</xdr:row>
      <xdr:rowOff>133350</xdr:rowOff>
    </xdr:to>
    <xdr:pic>
      <xdr:nvPicPr>
        <xdr:cNvPr id="10" name="Picture 165" descr="http://www.beginners-site.com/top-image/pr-banner.gif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790700"/>
          <a:ext cx="66389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504825</xdr:colOff>
      <xdr:row>9</xdr:row>
      <xdr:rowOff>57150</xdr:rowOff>
    </xdr:from>
    <xdr:to>
      <xdr:col>10</xdr:col>
      <xdr:colOff>9525</xdr:colOff>
      <xdr:row>12</xdr:row>
      <xdr:rowOff>66675</xdr:rowOff>
    </xdr:to>
    <xdr:sp macro="" textlink="">
      <xdr:nvSpPr>
        <xdr:cNvPr id="6" name="テキスト ボックス 5"/>
        <xdr:cNvSpPr txBox="1"/>
      </xdr:nvSpPr>
      <xdr:spPr>
        <a:xfrm>
          <a:off x="1371600" y="2257425"/>
          <a:ext cx="5372100" cy="5238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問題は、教材より一部を抜粋しております。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教材で、エクセルの基本と応用を多くの具体的なテーマで学習されて下さい。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6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54" t="s">
        <v>0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3"/>
      <c r="P3" s="3"/>
      <c r="Q3" s="3"/>
      <c r="R3" s="3"/>
      <c r="S3" s="3"/>
      <c r="T3" s="3"/>
    </row>
    <row r="4" spans="1:20">
      <c r="A4" s="5"/>
      <c r="B4" s="21" t="s">
        <v>1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3"/>
      <c r="P4" s="3"/>
      <c r="Q4" s="3"/>
      <c r="R4" s="3"/>
      <c r="S4" s="3"/>
      <c r="T4" s="3"/>
    </row>
    <row r="5" spans="1:20">
      <c r="A5" s="5"/>
      <c r="B5" s="21" t="s">
        <v>2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"/>
      <c r="P5" s="3"/>
      <c r="Q5" s="3"/>
      <c r="R5" s="3"/>
      <c r="S5" s="3"/>
      <c r="T5" s="3"/>
    </row>
    <row r="6" spans="1:20">
      <c r="A6" s="5"/>
      <c r="B6" s="21" t="s">
        <v>3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3"/>
      <c r="P6" s="3"/>
      <c r="Q6" s="3"/>
      <c r="R6" s="3"/>
      <c r="S6" s="3"/>
      <c r="T6" s="3"/>
    </row>
    <row r="7" spans="1:20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4</v>
      </c>
      <c r="F9" s="6"/>
    </row>
    <row r="10" spans="1:20">
      <c r="A10" s="3"/>
    </row>
    <row r="11" spans="1:20">
      <c r="A11" s="3"/>
      <c r="B11" s="8" t="s">
        <v>5</v>
      </c>
    </row>
    <row r="12" spans="1:20" ht="13.5" customHeight="1">
      <c r="A12" s="3"/>
      <c r="B12" s="22"/>
      <c r="C12" s="22"/>
      <c r="D12" s="23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1:20" ht="14.25" thickBot="1">
      <c r="A13" s="3"/>
      <c r="B13" s="22"/>
      <c r="N13" s="9"/>
    </row>
    <row r="14" spans="1:20" ht="18.75">
      <c r="A14" s="3"/>
      <c r="B14" s="22"/>
      <c r="C14" s="24" t="s">
        <v>7</v>
      </c>
      <c r="D14" s="25"/>
      <c r="E14" s="3"/>
      <c r="F14" s="3"/>
      <c r="G14" s="3"/>
      <c r="H14" s="3"/>
      <c r="I14" s="26" t="s">
        <v>8</v>
      </c>
      <c r="J14" s="27" t="s">
        <v>9</v>
      </c>
      <c r="K14" s="28" t="s">
        <v>10</v>
      </c>
      <c r="L14" s="29" t="s">
        <v>11</v>
      </c>
      <c r="M14" s="30" t="s">
        <v>12</v>
      </c>
      <c r="N14" s="9"/>
    </row>
    <row r="15" spans="1:20">
      <c r="A15" s="3"/>
      <c r="B15" s="22"/>
      <c r="I15" s="31" t="s">
        <v>13</v>
      </c>
      <c r="J15" s="32" t="s">
        <v>14</v>
      </c>
      <c r="K15" s="33">
        <v>20581</v>
      </c>
      <c r="L15" s="34" t="s">
        <v>15</v>
      </c>
      <c r="M15" s="35">
        <v>120800</v>
      </c>
      <c r="N15" s="9"/>
    </row>
    <row r="16" spans="1:20">
      <c r="A16" s="3"/>
      <c r="B16" s="22"/>
      <c r="C16" s="36" t="s">
        <v>16</v>
      </c>
      <c r="D16" t="s">
        <v>17</v>
      </c>
      <c r="I16" s="31" t="s">
        <v>18</v>
      </c>
      <c r="J16" s="32" t="s">
        <v>19</v>
      </c>
      <c r="K16" s="33">
        <v>28731</v>
      </c>
      <c r="L16" s="34" t="s">
        <v>20</v>
      </c>
      <c r="M16" s="35">
        <v>56000</v>
      </c>
      <c r="N16" s="9"/>
    </row>
    <row r="17" spans="1:14">
      <c r="A17" s="3"/>
      <c r="B17" s="22"/>
      <c r="I17" s="31" t="s">
        <v>21</v>
      </c>
      <c r="J17" s="32" t="s">
        <v>19</v>
      </c>
      <c r="K17" s="33">
        <v>24643</v>
      </c>
      <c r="L17" s="34" t="s">
        <v>22</v>
      </c>
      <c r="M17" s="35">
        <v>98500</v>
      </c>
      <c r="N17" s="9"/>
    </row>
    <row r="18" spans="1:14">
      <c r="A18" s="3"/>
      <c r="B18" s="22"/>
      <c r="E18" s="37"/>
      <c r="F18" s="38"/>
      <c r="G18" t="s">
        <v>23</v>
      </c>
      <c r="I18" s="31" t="s">
        <v>24</v>
      </c>
      <c r="J18" s="32" t="s">
        <v>19</v>
      </c>
      <c r="K18" s="33">
        <v>21825</v>
      </c>
      <c r="L18" s="34" t="s">
        <v>20</v>
      </c>
      <c r="M18" s="35">
        <v>209000</v>
      </c>
      <c r="N18" s="9"/>
    </row>
    <row r="19" spans="1:14">
      <c r="A19" s="3"/>
      <c r="B19" s="22"/>
      <c r="F19" s="39">
        <f>COUNTIF(K15:K22,"&gt;=1970/1/1")</f>
        <v>3</v>
      </c>
      <c r="G19" t="s">
        <v>23</v>
      </c>
      <c r="I19" s="31" t="s">
        <v>25</v>
      </c>
      <c r="J19" s="32" t="s">
        <v>14</v>
      </c>
      <c r="K19" s="33">
        <v>22968</v>
      </c>
      <c r="L19" s="34" t="s">
        <v>22</v>
      </c>
      <c r="M19" s="35">
        <v>4800</v>
      </c>
      <c r="N19" s="9"/>
    </row>
    <row r="20" spans="1:14">
      <c r="A20" s="3"/>
      <c r="B20" s="22"/>
      <c r="E20" s="40"/>
      <c r="I20" s="31" t="s">
        <v>26</v>
      </c>
      <c r="J20" s="32" t="s">
        <v>14</v>
      </c>
      <c r="K20" s="33">
        <v>25781</v>
      </c>
      <c r="L20" s="34" t="s">
        <v>20</v>
      </c>
      <c r="M20" s="35">
        <v>590300</v>
      </c>
      <c r="N20" s="9"/>
    </row>
    <row r="21" spans="1:14">
      <c r="A21" s="3"/>
      <c r="B21" s="22"/>
      <c r="I21" s="31" t="s">
        <v>27</v>
      </c>
      <c r="J21" s="32" t="s">
        <v>19</v>
      </c>
      <c r="K21" s="33">
        <v>27735</v>
      </c>
      <c r="L21" s="34" t="s">
        <v>15</v>
      </c>
      <c r="M21" s="35">
        <v>76900</v>
      </c>
      <c r="N21" s="9"/>
    </row>
    <row r="22" spans="1:14" ht="14.25" thickBot="1">
      <c r="A22" s="3"/>
      <c r="B22" s="22"/>
      <c r="I22" s="41" t="s">
        <v>28</v>
      </c>
      <c r="J22" s="42" t="s">
        <v>14</v>
      </c>
      <c r="K22" s="43">
        <v>25262</v>
      </c>
      <c r="L22" s="44" t="s">
        <v>20</v>
      </c>
      <c r="M22" s="45">
        <v>13900</v>
      </c>
      <c r="N22" s="9"/>
    </row>
    <row r="23" spans="1:14">
      <c r="A23" s="3"/>
      <c r="B23" s="22"/>
      <c r="I23" s="3"/>
      <c r="N23" s="9"/>
    </row>
    <row r="24" spans="1:14">
      <c r="A24" s="3"/>
      <c r="B24" s="22"/>
      <c r="I24" s="3"/>
      <c r="N24" s="9"/>
    </row>
    <row r="25" spans="1:14">
      <c r="A25" s="12"/>
      <c r="B25" s="22"/>
      <c r="I25" s="3"/>
      <c r="N25" s="9"/>
    </row>
    <row r="26" spans="1:14" ht="17.25">
      <c r="A26" s="13"/>
      <c r="B26" s="22"/>
      <c r="C26" s="36" t="s">
        <v>29</v>
      </c>
      <c r="D26" s="24" t="s">
        <v>7</v>
      </c>
      <c r="I26" s="3"/>
      <c r="N26" s="9"/>
    </row>
    <row r="27" spans="1:14">
      <c r="A27" s="13"/>
      <c r="B27" s="22"/>
      <c r="I27" s="3"/>
      <c r="N27" s="9"/>
    </row>
    <row r="28" spans="1:14">
      <c r="A28" s="3"/>
      <c r="B28" s="22"/>
      <c r="D28" t="s">
        <v>30</v>
      </c>
      <c r="I28" s="3"/>
      <c r="N28" s="9"/>
    </row>
    <row r="29" spans="1:14">
      <c r="A29" s="14"/>
      <c r="B29" s="22"/>
      <c r="E29" t="s">
        <v>31</v>
      </c>
      <c r="I29" s="3"/>
      <c r="N29" s="9"/>
    </row>
    <row r="30" spans="1:14">
      <c r="A30" s="14"/>
      <c r="B30" s="22"/>
      <c r="I30" s="3"/>
      <c r="N30" s="9"/>
    </row>
    <row r="31" spans="1:14">
      <c r="A31" s="14"/>
      <c r="B31" s="22"/>
      <c r="D31" s="11"/>
      <c r="E31" s="11"/>
      <c r="I31" s="53" t="s">
        <v>46</v>
      </c>
      <c r="N31" s="9"/>
    </row>
    <row r="32" spans="1:14">
      <c r="A32" s="14"/>
      <c r="B32" s="22"/>
      <c r="E32" s="46" t="s">
        <v>32</v>
      </c>
      <c r="F32" s="47"/>
      <c r="H32" s="46" t="s">
        <v>32</v>
      </c>
      <c r="I32" s="47">
        <f>COUNTIF(F38:F46,"&gt;=80")</f>
        <v>2</v>
      </c>
      <c r="N32" s="9"/>
    </row>
    <row r="33" spans="1:14">
      <c r="A33" s="14"/>
      <c r="B33" s="22"/>
      <c r="E33" s="46" t="s">
        <v>33</v>
      </c>
      <c r="F33" s="47"/>
      <c r="H33" s="46" t="s">
        <v>33</v>
      </c>
      <c r="I33" s="47">
        <f>COUNTIF(G38:G46,"&gt;=80")</f>
        <v>4</v>
      </c>
      <c r="N33" s="9"/>
    </row>
    <row r="34" spans="1:14">
      <c r="A34" s="14"/>
      <c r="B34" s="22"/>
      <c r="E34" s="46" t="s">
        <v>34</v>
      </c>
      <c r="F34" s="47"/>
      <c r="H34" s="46" t="s">
        <v>34</v>
      </c>
      <c r="I34" s="47">
        <f>COUNTIF(H38:H46,"&gt;=80")</f>
        <v>2</v>
      </c>
      <c r="N34" s="9"/>
    </row>
    <row r="35" spans="1:14">
      <c r="A35" s="14"/>
      <c r="B35" s="22"/>
      <c r="E35" s="46" t="s">
        <v>35</v>
      </c>
      <c r="F35" s="47"/>
      <c r="H35" s="46" t="s">
        <v>35</v>
      </c>
      <c r="I35" s="47">
        <f>COUNTIF(F38:H46,"&gt;=80")</f>
        <v>8</v>
      </c>
      <c r="N35" s="9"/>
    </row>
    <row r="36" spans="1:14">
      <c r="A36" s="3"/>
      <c r="B36" s="22"/>
      <c r="I36" s="3"/>
      <c r="N36" s="9"/>
    </row>
    <row r="37" spans="1:14">
      <c r="A37" s="3"/>
      <c r="B37" s="22"/>
      <c r="E37" s="48" t="s">
        <v>8</v>
      </c>
      <c r="F37" s="48" t="s">
        <v>32</v>
      </c>
      <c r="G37" s="48" t="s">
        <v>33</v>
      </c>
      <c r="H37" s="48" t="s">
        <v>34</v>
      </c>
      <c r="I37" s="3"/>
      <c r="N37" s="9"/>
    </row>
    <row r="38" spans="1:14">
      <c r="A38" s="3"/>
      <c r="B38" s="22"/>
      <c r="E38" s="49" t="s">
        <v>36</v>
      </c>
      <c r="F38" s="50">
        <v>76</v>
      </c>
      <c r="G38" s="50">
        <v>84</v>
      </c>
      <c r="H38" s="50">
        <v>72</v>
      </c>
      <c r="I38" s="3"/>
      <c r="N38" s="9"/>
    </row>
    <row r="39" spans="1:14">
      <c r="A39" s="3"/>
      <c r="B39" s="22"/>
      <c r="E39" s="49" t="s">
        <v>37</v>
      </c>
      <c r="F39" s="50">
        <v>68</v>
      </c>
      <c r="G39" s="50">
        <v>77</v>
      </c>
      <c r="H39" s="50">
        <v>70</v>
      </c>
      <c r="I39" s="3"/>
      <c r="N39" s="9"/>
    </row>
    <row r="40" spans="1:14">
      <c r="A40" s="3"/>
      <c r="B40" s="22"/>
      <c r="E40" s="49" t="s">
        <v>38</v>
      </c>
      <c r="F40" s="50">
        <v>88</v>
      </c>
      <c r="G40" s="50">
        <v>79</v>
      </c>
      <c r="H40" s="50">
        <v>69</v>
      </c>
      <c r="I40" s="3"/>
      <c r="N40" s="9"/>
    </row>
    <row r="41" spans="1:14">
      <c r="A41" s="3"/>
      <c r="B41" s="22"/>
      <c r="E41" s="49" t="s">
        <v>39</v>
      </c>
      <c r="F41" s="50">
        <v>68</v>
      </c>
      <c r="G41" s="50">
        <v>81</v>
      </c>
      <c r="H41" s="50">
        <v>73</v>
      </c>
      <c r="I41" s="3"/>
      <c r="N41" s="22"/>
    </row>
    <row r="42" spans="1:14">
      <c r="A42" s="3"/>
      <c r="B42" s="22"/>
      <c r="E42" s="49" t="s">
        <v>40</v>
      </c>
      <c r="F42" s="50">
        <v>78</v>
      </c>
      <c r="G42" s="50">
        <v>82</v>
      </c>
      <c r="H42" s="50">
        <v>72</v>
      </c>
      <c r="I42" s="3"/>
      <c r="N42" s="22"/>
    </row>
    <row r="43" spans="1:14">
      <c r="A43" s="3"/>
      <c r="B43" s="22"/>
      <c r="E43" s="49" t="s">
        <v>41</v>
      </c>
      <c r="F43" s="50">
        <v>72</v>
      </c>
      <c r="G43" s="50">
        <v>78</v>
      </c>
      <c r="H43" s="50">
        <v>80</v>
      </c>
      <c r="I43" s="3"/>
      <c r="N43" s="22"/>
    </row>
    <row r="44" spans="1:14">
      <c r="A44" s="3"/>
      <c r="B44" s="22"/>
      <c r="E44" s="49" t="s">
        <v>42</v>
      </c>
      <c r="F44" s="50">
        <v>79</v>
      </c>
      <c r="G44" s="50">
        <v>69</v>
      </c>
      <c r="H44" s="50">
        <v>89</v>
      </c>
      <c r="I44" s="3"/>
      <c r="N44" s="22"/>
    </row>
    <row r="45" spans="1:14">
      <c r="A45" s="3"/>
      <c r="E45" s="49" t="s">
        <v>43</v>
      </c>
      <c r="F45" s="50">
        <v>80</v>
      </c>
      <c r="G45" s="50">
        <v>67</v>
      </c>
      <c r="H45" s="50">
        <v>79</v>
      </c>
      <c r="I45" s="3"/>
    </row>
    <row r="46" spans="1:14" ht="14.25" thickBot="1">
      <c r="A46" s="3"/>
      <c r="E46" s="49" t="s">
        <v>44</v>
      </c>
      <c r="F46" s="50">
        <v>76</v>
      </c>
      <c r="G46" s="50">
        <v>81</v>
      </c>
      <c r="H46" s="50">
        <v>68</v>
      </c>
      <c r="I46" s="3"/>
    </row>
    <row r="47" spans="1:14" ht="14.25" thickTop="1">
      <c r="A47" s="3"/>
      <c r="E47" s="51" t="s">
        <v>45</v>
      </c>
      <c r="F47" s="52">
        <f>SUM(F38:F46)</f>
        <v>685</v>
      </c>
      <c r="G47" s="52">
        <f>SUM(G38:G46)</f>
        <v>698</v>
      </c>
      <c r="H47" s="52">
        <f>SUM(H38:H46)</f>
        <v>672</v>
      </c>
      <c r="I47" s="3"/>
    </row>
    <row r="53" ht="15" customHeight="1"/>
    <row r="64" ht="8.25" customHeight="1"/>
    <row r="68" spans="2:12">
      <c r="L68" s="15"/>
    </row>
    <row r="69" spans="2:12">
      <c r="L69" s="15"/>
    </row>
    <row r="70" spans="2:12">
      <c r="L70" s="15"/>
    </row>
    <row r="71" spans="2:12">
      <c r="L71" s="15"/>
    </row>
    <row r="72" spans="2:12">
      <c r="L72" s="15"/>
    </row>
    <row r="73" spans="2:12">
      <c r="L73" s="9"/>
    </row>
    <row r="74" spans="2:12">
      <c r="L74" s="9"/>
    </row>
    <row r="75" spans="2:12">
      <c r="L75" s="9"/>
    </row>
    <row r="76" spans="2:12">
      <c r="L76" s="9"/>
    </row>
    <row r="77" spans="2:12">
      <c r="L77" s="9"/>
    </row>
    <row r="78" spans="2:12">
      <c r="L78" s="9"/>
    </row>
    <row r="79" spans="2:12">
      <c r="B79" s="16"/>
      <c r="L79" s="9"/>
    </row>
    <row r="80" spans="2:1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2:1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</row>
    <row r="82" spans="2:12">
      <c r="B82" s="11"/>
      <c r="C82" s="10"/>
      <c r="D82" s="10"/>
      <c r="E82" s="10"/>
      <c r="F82" s="10"/>
      <c r="G82" s="9"/>
      <c r="H82" s="9"/>
      <c r="I82" s="9"/>
      <c r="J82" s="9"/>
      <c r="K82" s="9"/>
      <c r="L82" s="9"/>
    </row>
    <row r="83" spans="2:12">
      <c r="B83" s="17"/>
      <c r="C83" s="11"/>
      <c r="D83" s="17"/>
      <c r="E83" s="11"/>
      <c r="F83" s="18"/>
      <c r="G83" s="9"/>
      <c r="H83" s="18"/>
      <c r="I83" s="9"/>
      <c r="J83" s="18"/>
      <c r="K83" s="9"/>
    </row>
    <row r="84" spans="2:12">
      <c r="C84" s="11"/>
      <c r="E84" s="11"/>
      <c r="G84" s="9"/>
      <c r="I84" s="9"/>
      <c r="K84" s="9"/>
    </row>
    <row r="85" spans="2:12">
      <c r="C85" s="11"/>
      <c r="D85" s="11"/>
      <c r="E85" s="11"/>
      <c r="F85" s="11"/>
      <c r="G85" s="9"/>
      <c r="H85" s="9"/>
      <c r="I85" s="9"/>
      <c r="J85" s="9"/>
      <c r="K85" s="9"/>
    </row>
    <row r="86" spans="2:12">
      <c r="B86" s="10"/>
      <c r="C86" s="11"/>
      <c r="D86" s="11"/>
      <c r="E86" s="11"/>
      <c r="G86" s="9"/>
      <c r="H86" s="9"/>
      <c r="I86" s="9"/>
      <c r="J86" s="9"/>
      <c r="K86" s="9"/>
    </row>
    <row r="87" spans="2:12">
      <c r="B87" s="10"/>
      <c r="C87" s="11"/>
      <c r="D87" s="19"/>
      <c r="E87" s="11"/>
      <c r="F87" s="11"/>
      <c r="G87" s="9"/>
      <c r="I87" s="9"/>
      <c r="J87" s="9"/>
      <c r="K87" s="9"/>
    </row>
    <row r="88" spans="2:12">
      <c r="B88" s="10"/>
      <c r="C88" s="11"/>
      <c r="D88" s="11"/>
      <c r="E88" s="11"/>
      <c r="F88" s="11"/>
      <c r="G88" s="9"/>
      <c r="H88" s="9"/>
      <c r="I88" s="15"/>
      <c r="J88" s="15"/>
      <c r="K88" s="15"/>
    </row>
    <row r="89" spans="2:12"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2:12">
      <c r="B90" s="9"/>
      <c r="C90" s="9"/>
      <c r="D90" s="9"/>
      <c r="E90" s="9"/>
      <c r="F90" s="9"/>
      <c r="G90" s="9"/>
      <c r="H90" s="9"/>
      <c r="I90" s="9"/>
      <c r="K90" s="9"/>
    </row>
    <row r="91" spans="2:12"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2:12"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2:12">
      <c r="C93" s="11"/>
      <c r="E93" s="11"/>
      <c r="F93" s="18"/>
      <c r="G93" s="9"/>
      <c r="H93" s="18"/>
      <c r="I93" s="9"/>
      <c r="J93" s="18"/>
      <c r="K93" s="9"/>
    </row>
    <row r="94" spans="2:12"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2:12">
      <c r="C95" s="9"/>
      <c r="E95" s="9"/>
      <c r="G95" s="9"/>
      <c r="I95" s="9"/>
      <c r="J95" s="16"/>
      <c r="K95" s="9"/>
    </row>
    <row r="96" spans="2:12"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2:11"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2:11">
      <c r="B98" s="9"/>
      <c r="C98" s="9"/>
      <c r="D98" s="9"/>
      <c r="E98" s="9"/>
      <c r="F98" s="9"/>
      <c r="G98" s="9"/>
      <c r="H98" s="9"/>
      <c r="I98" s="9"/>
      <c r="J98" s="9"/>
      <c r="K98" s="9"/>
    </row>
    <row r="104" spans="2:11">
      <c r="B104" s="17"/>
      <c r="D104" s="17"/>
      <c r="E104" s="20"/>
      <c r="F104" s="17"/>
      <c r="H104" s="17"/>
      <c r="J104" s="17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2013-11-12T11:54:10Z</dcterms:modified>
</cp:coreProperties>
</file>